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<sst xmlns="http://schemas.openxmlformats.org/spreadsheetml/2006/main" count="123" uniqueCount="98">
  <si>
    <t>Interaction Name</t>
  </si>
  <si>
    <t>Interaction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</si>
  <si>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</si>
  <si>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</si>
  <si>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</si>
  <si>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</si>
  <si>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</si>
  <si>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</si>
  <si>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</si>
  <si>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</si>
  <si>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</si>
  <si>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</si>
  <si>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</si>
  <si>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</si>
  <si>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</si>
  <si>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</si>
  <si>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</si>
  <si>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</si>
  <si>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</si>
  <si>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</si>
  <si>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</si>
  <si>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</si>
  <si>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</si>
  <si>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</si>
  <si>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 xml:space="preserve">T020185                  </t>
  </si>
  <si>
    <t>TIGTA Techops</t>
  </si>
  <si>
    <t>1765</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</si>
  <si>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</si>
  <si>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</si>
  <si>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</si>
  <si>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</si>
  <si>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</si>
  <si>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</si>
  <si>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</si>
  <si>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</si>
  <si>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</si>
  <si>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</si>
  <si>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</si>
  <si>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</si>
  <si>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</si>
  <si>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</si>
  <si>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</si>
  <si>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</si>
  <si>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</si>
  <si>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</si>
  <si>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</si>
  <si>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</si>
  <si>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</si>
  <si>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</si>
  <si>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</si>
  <si>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Requesting 14 month extension for CI Techops (revised timeline to 74 months) or by 09/2021</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</si>
  <si>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</si>
  <si>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Requesting 7 month extension for TIGTA Techops (revised timeline to 67 months) or by 02/2021.</t>
  </si>
  <si>
    <t>Procurement of replacement digital COFDM microwave equipment and IP-based systems which are more spectrally efficient than the current wideband analog equipment.</t>
  </si>
  <si>
    <t>Total</t>
  </si>
  <si>
    <t>Submitted: 7/17/2020</t>
  </si>
  <si>
    <t>Approved: 8/17/2020</t>
  </si>
  <si>
    <t>First Name</t>
  </si>
  <si>
    <t>Last Name</t>
  </si>
  <si>
    <t>Office/Title</t>
  </si>
  <si>
    <t>Phone Number</t>
  </si>
  <si>
    <t>E-mail</t>
  </si>
  <si>
    <t>Primary Contact</t>
  </si>
  <si>
    <t>Christina</t>
  </si>
  <si>
    <t>McCann</t>
  </si>
  <si>
    <t>Treasury Inspector General for Tax Administration (TIGTA)</t>
  </si>
  <si>
    <t>301-210-8729</t>
  </si>
  <si>
    <t>Christina.McCann@tigta.treas.gov</t>
  </si>
  <si>
    <t>Alternate Contact</t>
  </si>
  <si>
    <t>William</t>
  </si>
  <si>
    <t>Kautz</t>
  </si>
  <si>
    <t xml:space="preserve">Treasury Inspector General for Tax Administration </t>
  </si>
  <si>
    <t>202-236-1964</t>
  </si>
  <si>
    <t>william.kautz@tigta.treas.gov</t>
  </si>
  <si>
    <t>Responsible Officer</t>
  </si>
  <si>
    <t>Treasury Inspector General for Tax Administration(TIGTA)</t>
  </si>
  <si>
    <t xml:space="preserve">Marc </t>
  </si>
  <si>
    <t>Collins</t>
  </si>
  <si>
    <t>Internal Revenue Service - Criminal Investigation</t>
  </si>
  <si>
    <t>918-709-7954</t>
  </si>
  <si>
    <t>Marc.Collins@ci.irs.gov</t>
  </si>
  <si>
    <t>Table</t>
  </si>
  <si>
    <t>Row</t>
  </si>
  <si>
    <t>Column</t>
  </si>
  <si>
    <t>Agency Marking</t>
  </si>
  <si>
    <t>Reference</t>
  </si>
  <si>
    <t>Factor Name</t>
  </si>
  <si>
    <t>Factor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</si>
  <si>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</si>
  <si>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</si>
  <si>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</si>
  <si>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</si>
  <si>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</si>
  <si>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</si>
  <si>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</si>
  <si>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</si>
  <si>
    <t>Rev. 5 Changes</t>
  </si>
  <si>
    <t xml:space="preserve">CI Techops operations requesting a 14 month extension from 60 months or by 07/2020 to 74 months or by 09/2021. Treasury’s Counter Intelligence operators have utilized $3 million of the ~$4.7 million remaining during FY20, but due to the current pandemic and an agency reorganization, project completion and procurement efforts have been delayed. Extension will allow CI time to appropriately close out program efforts. 
TIGTA Techops, requesting a 7 month extension from 60 months or by 07/2020 to 67 months or by 02/2021. The Department of the Treasury is working to close out and utilizing the remainder of funds available, but due to the pandemic, service requests have been delayed. To allow for sufficient time to close out contracts, an extension until 2/2021, has been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</si>
</sst>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0">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55</v>
      </c>
    </row>
    <row r="2" spans="1:7" ht="31.9" customHeight="1">
      <c r="A2" s="22" t="s">
        <v>56</v>
      </c>
      <c r="B2" s="11"/>
    </row>
    <row r="4" spans="1:7" ht="21.6" customHeight="1">
      <c r="A4" s="12"/>
      <c r="B4" s="3" t="s">
        <v>57</v>
      </c>
      <c r="C4" s="3" t="s">
        <v>58</v>
      </c>
      <c r="D4" s="3" t="s">
        <v>59</v>
      </c>
      <c r="E4" s="3" t="s">
        <v>60</v>
      </c>
      <c r="F4" s="3" t="s">
        <v>61</v>
      </c>
      <c r="G4" s="13"/>
    </row>
    <row r="5" spans="1:7" ht="42.95" customHeight="1">
      <c r="A5" s="12" t="s">
        <v>62</v>
      </c>
      <c r="B5" s="5" t="s">
        <v>63</v>
      </c>
      <c r="C5" s="5" t="s">
        <v>64</v>
      </c>
      <c r="D5" s="5" t="s">
        <v>65</v>
      </c>
      <c r="E5" s="5" t="s">
        <v>66</v>
      </c>
      <c r="F5" s="23" t="s">
        <v>67</v>
      </c>
      <c r="G5" s="13"/>
    </row>
    <row r="6" spans="1:7" ht="42.95" customHeight="1">
      <c r="A6" s="12" t="s">
        <v>68</v>
      </c>
      <c r="B6" s="5" t="s">
        <v>69</v>
      </c>
      <c r="C6" s="5" t="s">
        <v>70</v>
      </c>
      <c r="D6" s="5" t="s">
        <v>71</v>
      </c>
      <c r="E6" s="5" t="s">
        <v>72</v>
      </c>
      <c r="F6" s="5" t="s">
        <v>73</v>
      </c>
      <c r="G6" s="13"/>
    </row>
    <row r="7" spans="1:7" ht="42.95" customHeight="1">
      <c r="A7" s="12" t="s">
        <v>74</v>
      </c>
      <c r="B7" s="5" t="s">
        <v>63</v>
      </c>
      <c r="C7" s="5" t="s">
        <v>64</v>
      </c>
      <c r="D7" s="5" t="s">
        <v>75</v>
      </c>
      <c r="E7" s="5" t="s">
        <v>66</v>
      </c>
      <c r="F7" s="5" t="s">
        <v>67</v>
      </c>
      <c r="G7" s="13"/>
    </row>
    <row r="8" spans="1:7" ht="42.95" customHeight="1">
      <c r="A8" s="12" t="s">
        <v>68</v>
      </c>
      <c r="B8" s="5" t="s">
        <v>76</v>
      </c>
      <c r="C8" s="5" t="s">
        <v>77</v>
      </c>
      <c r="D8" s="5" t="s">
        <v>78</v>
      </c>
      <c r="E8" s="5" t="s">
        <v>79</v>
      </c>
      <c r="F8" s="5" t="s">
        <v>80</v>
      </c>
      <c r="G8" s="13"/>
    </row>
    <row r="9" spans="1:7" ht="42.95" customHeight="1">
      <c r="A9" s="27"/>
      <c r="B9" s="10"/>
      <c r="C9" s="10"/>
      <c r="D9" s="10"/>
      <c r="F9" s="10"/>
    </row>
    <row r="10" spans="1:7" ht="42.95" customHeight="1">
      <c r="A10" s="27"/>
      <c r="B10" s="10"/>
      <c r="C10" s="10"/>
      <c r="D10" s="10"/>
      <c r="F10" s="10"/>
    </row>
    <row r="11" spans="1:7" ht="18" customHeight="1">
      <c r="A11" s="27"/>
      <c r="B11" s="10"/>
      <c r="C11" s="10"/>
      <c r="D11" s="10"/>
      <c r="F11" s="10"/>
    </row>
    <row r="12" spans="1:7" ht="18" customHeight="1">
      <c r="A12" s="27"/>
      <c r="B12" s="10"/>
      <c r="C12" s="10"/>
      <c r="D12" s="10"/>
      <c r="F12" s="10"/>
    </row>
    <row r="13" spans="1:7" ht="18" customHeight="1">
      <c r="A13" s="27"/>
      <c r="B13" s="10"/>
      <c r="C13" s="10"/>
      <c r="D13" s="10"/>
      <c r="F13" s="10"/>
    </row>
    <row r="14" spans="1:7" ht="18" customHeight="1">
      <c r="B14" s="10"/>
      <c r="C14" s="10"/>
      <c r="D14" s="10"/>
      <c r="F14" s="10"/>
    </row>
    <row r="15" spans="1:7" ht="18" customHeight="1"/>
    <row r="16" spans="1:7" ht="18" customHeight="1"/>
    <row r="17" ht="18" customHeight="1"/>
    <row r="18" ht="18" customHeight="1"/>
  </sheetData>
  <printOptions horizontalCentered="1"/>
  <pageMargins left="0.5" right="0.5" top="0.95" bottom="0.7" header="0.3" footer="0.3"/>
  <pageSetup scale="84" pageOrder="overThenDown" orientation="landscape" r:id="rId1"/>
  <headerFooter differentFirst="1">
    <firstHeader>&amp;C&amp;C&amp;BReleasable
TREAS\TREAS  1755-1780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4</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c r="Q1" s="2" t="s">
        <v>20</v>
      </c>
      <c r="R1" s="2" t="s">
        <v>21</v>
      </c>
      <c r="S1" s="2" t="s">
        <v>22</v>
      </c>
      <c r="T1" s="2" t="s">
        <v>23</v>
      </c>
    </row>
    <row r="2" spans="1:20">
      <c r="A2" s="18" t="s">
        <v>24</v>
      </c>
      <c r="B2" s="18" t="s">
        <v>25</v>
      </c>
      <c r="C2" s="14" t="s">
        <v>26</v>
      </c>
      <c r="E2" s="14" t="s">
        <v>27</v>
      </c>
      <c r="F2" s="14" t="s">
        <v>27</v>
      </c>
      <c r="G2" s="14" t="s">
        <v>28</v>
      </c>
      <c r="H2" s="14" t="s">
        <v>29</v>
      </c>
      <c r="I2" s="14" t="s">
        <v>29</v>
      </c>
      <c r="J2" s="14" t="s">
        <v>30</v>
      </c>
      <c r="K2" s="14" t="s">
        <v>31</v>
      </c>
      <c r="L2" s="14" t="s">
        <v>29</v>
      </c>
      <c r="M2" s="14" t="s">
        <v>30</v>
      </c>
      <c r="N2" s="14" t="s">
        <v>31</v>
      </c>
      <c r="O2" s="14" t="s">
        <v>32</v>
      </c>
      <c r="P2" s="14" t="s">
        <v>33</v>
      </c>
      <c r="Q2" s="14" t="s">
        <v>34</v>
      </c>
      <c r="T2" s="14">
        <v>12</v>
      </c>
    </row>
    <row r="3" spans="1:20">
      <c r="A3" s="18" t="s">
        <v>35</v>
      </c>
      <c r="B3" s="19" t="s">
        <v>36</v>
      </c>
      <c r="C3" s="20" t="s">
        <v>37</v>
      </c>
      <c r="E3" s="14" t="s">
        <v>27</v>
      </c>
      <c r="F3" s="14" t="s">
        <v>27</v>
      </c>
      <c r="G3" s="14" t="s">
        <v>28</v>
      </c>
      <c r="H3" s="14" t="s">
        <v>29</v>
      </c>
      <c r="I3" s="14" t="s">
        <v>29</v>
      </c>
      <c r="J3" s="14" t="s">
        <v>30</v>
      </c>
      <c r="K3" s="14" t="s">
        <v>31</v>
      </c>
      <c r="L3" s="14" t="s">
        <v>29</v>
      </c>
      <c r="M3" s="14" t="s">
        <v>30</v>
      </c>
      <c r="N3" s="14" t="s">
        <v>31</v>
      </c>
      <c r="O3" s="14" t="s">
        <v>32</v>
      </c>
      <c r="P3" s="14" t="s">
        <v>38</v>
      </c>
      <c r="Q3" s="14" t="s">
        <v>34</v>
      </c>
      <c r="T3" s="14">
        <v>12</v>
      </c>
    </row>
    <row r="4" spans="1:20">
      <c r="C4" s="20"/>
    </row>
    <row r="5" spans="1:20">
      <c r="C5" s="20"/>
    </row>
    <row r="6" spans="1:20">
      <c r="B6" s="19"/>
    </row>
  </sheetData>
  <printOptions horizontalCentered="1"/>
  <pageMargins left="0.5" right="0.5" top="0.95" bottom="0.5" header="0.3" footer="0.3"/>
  <pageSetup scale="88" pageOrder="overThenDown" orientation="landscape" r:id="rId1"/>
  <headerFooter differentOddEven="1">
    <oddHeader>&amp;C&amp;C&amp;BReleasable
TREAS\TREAS  1755-1780 (Rev. 5)  (Sufficient) - Freq-Geo Transition Timeline</oddHeader>
    <oddFooter>&amp;CPage &amp;P of &amp;N</oddFooter>
    <evenHeader>&amp;C&amp;C&amp;BReleasable
TREAS\TREAS  1755-1780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5</v>
      </c>
      <c r="B1" s="2" t="s">
        <v>39</v>
      </c>
      <c r="C1" s="2" t="s">
        <v>40</v>
      </c>
      <c r="D1" s="2" t="s">
        <v>41</v>
      </c>
      <c r="E1" s="2" t="s">
        <v>42</v>
      </c>
      <c r="F1" s="2" t="s">
        <v>43</v>
      </c>
      <c r="G1" s="2" t="s">
        <v>44</v>
      </c>
      <c r="H1" s="2" t="s">
        <v>45</v>
      </c>
      <c r="I1" s="2" t="s">
        <v>46</v>
      </c>
      <c r="J1" s="2" t="s">
        <v>47</v>
      </c>
      <c r="K1" s="2" t="s">
        <v>48</v>
      </c>
      <c r="L1" s="2" t="s">
        <v>49</v>
      </c>
    </row>
    <row r="2" spans="1:12" ht="105">
      <c r="A2" s="1" t="s">
        <v>36</v>
      </c>
      <c r="B2" s="29">
        <v>0</v>
      </c>
      <c r="C2" s="29">
        <v>0</v>
      </c>
      <c r="D2" s="29">
        <v>0</v>
      </c>
      <c r="E2" s="29">
        <v>6.5209999999999999</v>
      </c>
      <c r="F2" s="29">
        <v>1.04</v>
      </c>
      <c r="G2" s="29">
        <v>7.5609999999999999</v>
      </c>
      <c r="H2" s="14">
        <v>6</v>
      </c>
      <c r="I2" s="14">
        <v>74</v>
      </c>
      <c r="J2" s="29"/>
      <c r="K2" s="1" t="s">
        <v>50</v>
      </c>
      <c r="L2" s="1" t="s">
        <v>51</v>
      </c>
    </row>
    <row r="3" spans="1:12" ht="90">
      <c r="A3" s="1" t="s">
        <v>25</v>
      </c>
      <c r="B3" s="29">
        <v>0</v>
      </c>
      <c r="C3" s="29">
        <v>0</v>
      </c>
      <c r="D3" s="29">
        <v>0</v>
      </c>
      <c r="E3" s="29">
        <v>0.113</v>
      </c>
      <c r="F3" s="29">
        <v>0.128</v>
      </c>
      <c r="G3" s="29">
        <v>0.24099999999999999</v>
      </c>
      <c r="H3" s="14">
        <v>6</v>
      </c>
      <c r="I3" s="14">
        <v>67</v>
      </c>
      <c r="J3" s="29"/>
      <c r="K3" s="1" t="s">
        <v>52</v>
      </c>
      <c r="L3" s="1" t="s">
        <v>53</v>
      </c>
    </row>
    <row r="4" spans="1:12">
      <c r="A4" s="28" t="s">
        <v>54</v>
      </c>
      <c r="B4" s="29">
        <f t="shared" ref="B4:G4" si="0">SUM(B2:B3)</f>
        <v>0</v>
      </c>
      <c r="C4" s="29">
        <f t="shared" si="0"/>
        <v>0</v>
      </c>
      <c r="D4" s="29">
        <f t="shared" si="0"/>
        <v>0</v>
      </c>
      <c r="E4" s="29">
        <f t="shared" si="0"/>
        <v>6.6340000000000003</v>
      </c>
      <c r="F4" s="29">
        <f t="shared" si="0"/>
        <v>1.1680000000000001</v>
      </c>
      <c r="G4" s="29">
        <f t="shared" si="0"/>
        <v>7.8019999999999996</v>
      </c>
      <c r="J4" s="29">
        <f>SUM(J2:J3)</f>
        <v>0</v>
      </c>
    </row>
  </sheetData>
  <pageMargins left="0.5" right="0.5" top="0.95" bottom="0.5" header="0.3" footer="0.3"/>
  <pageSetup pageOrder="overThenDown" orientation="landscape" r:id="rId1"/>
  <headerFooter differentOddEven="1">
    <oddHeader>&amp;C&amp;C&amp;BReleasable
TREAS\TREAS  1755-1780 (Rev. 5)  (Sufficient) - Funds</oddHeader>
    <oddFooter>&amp;CPage &amp;P of &amp;N</oddFooter>
    <evenHeader>&amp;C&amp;C&amp;BReleasable
TREAS\TREAS  1755-1780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90">
      <c r="A2" s="7" t="s">
        <v>2</v>
      </c>
      <c r="B2" s="6" t="s">
        <v>3</v>
      </c>
    </row>
  </sheetData>
  <printOptions horizontalCentered="1"/>
  <pageMargins left="0.5" right="0.5" top="0.95" bottom="0.5" header="0.3" footer="0.3"/>
  <pageSetup pageOrder="overThenDown" orientation="landscape" r:id="rId1"/>
  <headerFooter differentOddEven="1">
    <oddHeader>&amp;C&amp;C&amp;BReleasable
TREAS\TREAS  1755-1780 (Rev. 5)  (Sufficient) - Interactions</oddHeader>
    <oddFooter>&amp;CPage &amp;P of &amp;N</oddFooter>
    <evenHeader>&amp;C&amp;C&amp;BReleasable
TREAS\TREAS  1755-1780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86</v>
      </c>
      <c r="B1" s="15" t="s">
        <v>87</v>
      </c>
      <c r="C1" s="16"/>
      <c r="D1" s="16"/>
      <c r="E1" s="16"/>
      <c r="F1" s="16"/>
      <c r="G1" s="16"/>
      <c r="H1" s="16"/>
      <c r="I1" s="16"/>
      <c r="J1" s="16"/>
      <c r="K1" s="16"/>
      <c r="L1" s="16"/>
      <c r="M1" s="16"/>
      <c r="N1" s="16"/>
      <c r="O1" s="16"/>
      <c r="P1" s="16"/>
      <c r="Q1" s="16"/>
      <c r="R1" s="16"/>
      <c r="S1" s="16"/>
      <c r="T1" s="16"/>
      <c r="U1" s="16"/>
      <c r="V1" s="16"/>
    </row>
    <row r="2" spans="1:22" ht="45">
      <c r="A2" s="7" t="s">
        <v>88</v>
      </c>
      <c r="B2" s="6" t="s">
        <v>89</v>
      </c>
    </row>
    <row r="3" spans="1:22" ht="30">
      <c r="A3" s="7" t="s">
        <v>90</v>
      </c>
      <c r="B3" s="6" t="s">
        <v>91</v>
      </c>
    </row>
  </sheetData>
  <printOptions horizontalCentered="1"/>
  <pageMargins left="0.5" right="0.5" top="0.95" bottom="0.5" header="0.3" footer="0.3"/>
  <pageSetup pageOrder="overThenDown" orientation="landscape" r:id="rId1"/>
  <headerFooter differentOddEven="1">
    <oddHeader>&amp;C&amp;C&amp;BReleasable
TREAS\TREAS  1755-1780 (Rev. 5)  (Sufficient) - Impact Factors</oddHeader>
    <oddFooter>&amp;CPage &amp;P of &amp;N</oddFooter>
    <evenHeader>&amp;C&amp;C&amp;BReleasable
TREAS\TREAS  1755-1780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92</v>
      </c>
      <c r="B1" s="2" t="s">
        <v>93</v>
      </c>
    </row>
    <row r="2" spans="1:2" ht="60">
      <c r="A2" s="1" t="s">
        <v>94</v>
      </c>
      <c r="B2" s="1" t="s">
        <v>95</v>
      </c>
    </row>
    <row r="3" spans="1:2" ht="135">
      <c r="A3" s="1" t="s">
        <v>96</v>
      </c>
      <c r="B3" s="1" t="s">
        <v>97</v>
      </c>
    </row>
  </sheetData>
  <pageMargins left="0.7" right="0.7" top="0.95" bottom="0.5" header="0.3" footer="0.3"/>
  <pageSetup pageOrder="overThenDown" orientation="landscape" r:id="rId1"/>
  <headerFooter differentOddEven="1">
    <oddHeader>&amp;C&amp;C&amp;BReleasable
TREAS\TREAS  1755-1780 (Rev. 5)  (Sufficient) - Notes</oddHeader>
    <oddFooter>&amp;CPage &amp;P of &amp;N</oddFooter>
    <evenHeader>&amp;C&amp;C&amp;BReleasable
TREAS\TREAS  1755-1780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81</v>
      </c>
      <c r="B1" s="2" t="s">
        <v>82</v>
      </c>
      <c r="C1" s="2" t="s">
        <v>83</v>
      </c>
      <c r="D1" s="2" t="s">
        <v>84</v>
      </c>
      <c r="E1" s="2" t="s">
        <v>85</v>
      </c>
    </row>
  </sheetData>
  <pageMargins left="0.5" right="0.5" top="0.95" bottom="0.5" header="0.3" footer="0.3"/>
  <pageSetup pageOrder="overThenDown" orientation="landscape" r:id="rId1"/>
  <headerFooter differentOddEven="1">
    <oddHeader>&amp;C&amp;C&amp;BReleasable
TREAS\TREAS  1755-1780 (Rev. 5)  (Sufficient) - Excluded Info</oddHeader>
    <oddFooter>&amp;CPage &amp;P of &amp;N</oddFooter>
    <evenHeader>&amp;C&amp;C&amp;BReleasable
TREAS\TREAS  1755-1780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2020-09-30T16:31:39Z</dcterms:modified>
</cp:coreProperties>
</file>