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ST2\Post to Public Website\Update Transition Plans in NTIA Public Website, 1695 Band\Archive Transition Plans in NTIA Public Website, 1695 MHz Band\"/>
    </mc:Choice>
  </mc:AlternateContent>
  <bookViews>
    <workbookView xWindow="0" yWindow="0" windowWidth="20160" windowHeight="9636" tabRatio="698"/>
  </bookViews>
  <sheets>
    <sheet name="Title Page" sheetId="12" r:id="rId1"/>
    <sheet name="Freq-Geo Transition Timeline" sheetId="13" r:id="rId2"/>
    <sheet name="Funds" sheetId="18" r:id="rId3"/>
    <sheet name="Interactions" sheetId="21" r:id="rId4"/>
    <sheet name="Impact Factors" sheetId="16" r:id="rId5"/>
    <sheet name="Notes" sheetId="17" r:id="rId6"/>
    <sheet name="Excluded Info" sheetId="19" r:id="rId7"/>
  </sheets>
  <definedNames>
    <definedName name="_xlnm.Print_Area" localSheetId="0">'Title Page'!$A$1:$F$17</definedName>
    <definedName name="_xlnm.Print_Titles" localSheetId="6">'Excluded Info'!$A:$B,'Excluded Info'!$1:$1</definedName>
    <definedName name="_xlnm.Print_Titles" localSheetId="1">'Freq-Geo Transition Timeline'!$A:$A,'Freq-Geo Transition Timeline'!$1:$1</definedName>
    <definedName name="_xlnm.Print_Titles" localSheetId="2">Funds!$A:$A,Funds!$1:$1</definedName>
    <definedName name="_xlnm.Print_Titles" localSheetId="4">'Impact Factors'!$A:$A,'Impact Factors'!$1:$1</definedName>
    <definedName name="_xlnm.Print_Titles" localSheetId="3">Interactions!$A:$A,Interactions!$1:$1</definedName>
    <definedName name="_xlnm.Print_Titles" localSheetId="5">Notes!$A:$A,Notes!$1:$1</definedName>
  </definedNames>
  <calcPr calcId="162913"/>
</workbook>
</file>

<file path=xl/calcChain.xml><?xml version="1.0" encoding="utf-8"?>
<calcChain xmlns="http://schemas.openxmlformats.org/spreadsheetml/2006/main">
  <c r="J14" i="18" l="1"/>
  <c r="G14" i="18"/>
  <c r="F14" i="18"/>
  <c r="E14" i="18"/>
  <c r="D14" i="18"/>
  <c r="C14" i="18"/>
  <c r="B14" i="18"/>
</calcChain>
</file>

<file path=xl/sharedStrings.xml><?xml version="1.0" encoding="utf-8"?>
<sst xmlns="http://schemas.openxmlformats.org/spreadsheetml/2006/main" count="238" uniqueCount="144">
  <si>
    <t>Interaction Name</t>
  </si>
  <si>
    <t>Interaction Description</t>
  </si>
  <si>
    <t>1.  Spectrum Monitoring Equipment</t>
  </si>
  <si>
    <t xml:space="preserve">We cannot implement and execute this transition plan without spectrum monitoring systems at our installations.       </t>
  </si>
  <si>
    <t>2.  Timeline Conditions</t>
  </si>
  <si>
    <t>All timelines in this plan are based on the assumption that funding will be received three months after the close of the auction.  Should the receipt of funds change, timelines may need to be adjusted accordingly.</t>
  </si>
  <si>
    <t>3.  Incumbent Support</t>
  </si>
  <si>
    <t>Incumbents will support interference testing to determine feasibility of co-existence and necessary equipment alterations, and they will support as necessary to address interference issues.</t>
  </si>
  <si>
    <t>4.  Follow-on System Schedule and Operational Capability</t>
  </si>
  <si>
    <t>If NOAA realizes delays or failures in follow-on weather satellite systems, then reliance on legacy GOES and POES systems must be sustained for DoD operations and resource protection.</t>
  </si>
  <si>
    <t>Serial Number</t>
  </si>
  <si>
    <t>System Name</t>
  </si>
  <si>
    <t>Center Lower Frequency (MHz)</t>
  </si>
  <si>
    <t>Upper Frequency (MHz)</t>
  </si>
  <si>
    <t>Emission Bandwidth (MHz)</t>
  </si>
  <si>
    <t>Receiver Bandwidth</t>
  </si>
  <si>
    <t>System Use Type Name</t>
  </si>
  <si>
    <t>Operation Area</t>
  </si>
  <si>
    <t>Transmitter State</t>
  </si>
  <si>
    <t>Transmitter Latitude</t>
  </si>
  <si>
    <t>Transmitter Longitude</t>
  </si>
  <si>
    <t>Receiver State</t>
  </si>
  <si>
    <t>Receiver Latitude</t>
  </si>
  <si>
    <t>Receiver Longitude</t>
  </si>
  <si>
    <t>Alternate Frequency Assignment</t>
  </si>
  <si>
    <t>Geographic Location associated with Timeline</t>
  </si>
  <si>
    <t>Sharing Type</t>
  </si>
  <si>
    <t>Indefinite Sharing Timeline
(Months after 1/30/15)</t>
  </si>
  <si>
    <t>Temporary Sharing Timeline
(Months after 1/30/15)</t>
  </si>
  <si>
    <t>Vacate Assignment Timeline
(Months after 1/30/15)</t>
  </si>
  <si>
    <t>AR-1-C050542</t>
  </si>
  <si>
    <t>Sacramento, CA - GOES RCVR</t>
  </si>
  <si>
    <t>1694.5</t>
  </si>
  <si>
    <t>0.4</t>
  </si>
  <si>
    <t>1.5</t>
  </si>
  <si>
    <t>MetSat</t>
  </si>
  <si>
    <t>Sacramento, CA</t>
  </si>
  <si>
    <t>SPC</t>
  </si>
  <si>
    <t>xxxxxxx</t>
  </si>
  <si>
    <t>xxxxxxxx</t>
  </si>
  <si>
    <t>CA</t>
  </si>
  <si>
    <t>383550N</t>
  </si>
  <si>
    <t>1213234W</t>
  </si>
  <si>
    <t>N/A</t>
  </si>
  <si>
    <t>Indefinite</t>
  </si>
  <si>
    <t>AR-2-C050522</t>
  </si>
  <si>
    <t>Rock Island, IL - GOES RCVR</t>
  </si>
  <si>
    <t>Rock Island, IL</t>
  </si>
  <si>
    <t>IL</t>
  </si>
  <si>
    <t>413104N</t>
  </si>
  <si>
    <t>0903346W</t>
  </si>
  <si>
    <t>AR-2-C050542</t>
  </si>
  <si>
    <t>413057N</t>
  </si>
  <si>
    <t>0903352W</t>
  </si>
  <si>
    <t>AR-3-C050522</t>
  </si>
  <si>
    <t>St Louis, MO - GOES RCVR</t>
  </si>
  <si>
    <t>St Louis, MO</t>
  </si>
  <si>
    <t>MO</t>
  </si>
  <si>
    <t>383526N</t>
  </si>
  <si>
    <t>0901225W</t>
  </si>
  <si>
    <t>AR-4-C050522</t>
  </si>
  <si>
    <t>Columbus Lake, MS - GOES RCVR</t>
  </si>
  <si>
    <t>Columbus Lake, MS</t>
  </si>
  <si>
    <t>MS</t>
  </si>
  <si>
    <t>333204N</t>
  </si>
  <si>
    <t>0883005W</t>
  </si>
  <si>
    <t>AR-5-C050522</t>
  </si>
  <si>
    <t>Vicksburg, MS - GOES RCVR</t>
  </si>
  <si>
    <t>Vicksburg, MS</t>
  </si>
  <si>
    <t>322047N</t>
  </si>
  <si>
    <t>0905010W</t>
  </si>
  <si>
    <t>AR-6-C050542</t>
  </si>
  <si>
    <t>Omaha, NE - GOES RCVR</t>
  </si>
  <si>
    <t>Omaha, NE</t>
  </si>
  <si>
    <t>NE</t>
  </si>
  <si>
    <t>412056N</t>
  </si>
  <si>
    <t>0955734W</t>
  </si>
  <si>
    <t>AR-7-C050522</t>
  </si>
  <si>
    <t>Cincinnati, OH - GOES RCVR</t>
  </si>
  <si>
    <t>Cincinnati, OH</t>
  </si>
  <si>
    <t>OH</t>
  </si>
  <si>
    <t>390610N</t>
  </si>
  <si>
    <t>0843035W</t>
  </si>
  <si>
    <t>Total Pre-Auction Cost ($M)</t>
  </si>
  <si>
    <t>Pre-Auction Transfer Requested ($M)</t>
  </si>
  <si>
    <t>Pre-Auction Cost Pre-2012 ($M)</t>
  </si>
  <si>
    <t>Equipment Cost ($M)</t>
  </si>
  <si>
    <t>Deployment Cost ($M)</t>
  </si>
  <si>
    <t>Total Cost ($M)</t>
  </si>
  <si>
    <t>Begin Expenditure Timeline (Months)</t>
  </si>
  <si>
    <t>End
Expenditure Timeline (Months)</t>
  </si>
  <si>
    <t>Expanded Capability Cost ($M)</t>
  </si>
  <si>
    <t>Expanded Capability Description</t>
  </si>
  <si>
    <t>Expanded Capability Justification</t>
  </si>
  <si>
    <t>1695-1710 MHz Army deployment related costs</t>
  </si>
  <si>
    <t>Deployment related Costs include the following Estimates Per System: Hardware Filters $ 70 K, R and D $ 250K, Travel  $ 140K, Electronic Fence $ 200 K per site, Engineering Analysis $ 185K, Monitoring Effort $ 225K</t>
  </si>
  <si>
    <t>1695-1710 MHz Portal (ITS)</t>
  </si>
  <si>
    <t>NOAA managed portal development and operation is estimated to cost $20 million over 10 years.  The DoD share of this cost is one-third ($6.67 million).  The Army share of the DoD cost is one-third ($2.22 million).  The Army also has additional coordination costs for coordination, analysis results verification, and interface required between site level and industry entities.</t>
  </si>
  <si>
    <t>Monitoring Capability</t>
  </si>
  <si>
    <t>Management, Oversite, Engineering Support (Army Spectrum Mgt Office)</t>
  </si>
  <si>
    <t xml:space="preserve">Additional ASMO Support:  Staff Engineers, Reporting, Assigners, Analysis, and Staff Support required for facilitating, reporting, regulatory, planning and travel.  </t>
  </si>
  <si>
    <t>Monitoring System - Hub</t>
  </si>
  <si>
    <t>Monitoring Capability; Includes two separate ground receive sites</t>
  </si>
  <si>
    <t>Sequestration</t>
  </si>
  <si>
    <t>Total</t>
  </si>
  <si>
    <t>Submitted: 6/27/2014</t>
  </si>
  <si>
    <t>Approved: 11/4/2015</t>
  </si>
  <si>
    <t>First Name</t>
  </si>
  <si>
    <t>Last Name</t>
  </si>
  <si>
    <t>Office/Title</t>
  </si>
  <si>
    <t>Phone Number</t>
  </si>
  <si>
    <t>E-mail</t>
  </si>
  <si>
    <t>Primary Contact</t>
  </si>
  <si>
    <t>Stevan</t>
  </si>
  <si>
    <t>Jovancevic</t>
  </si>
  <si>
    <t>Army Spectrum Management Office</t>
  </si>
  <si>
    <t>301-225-3774</t>
  </si>
  <si>
    <t>stevan.jovancevic.civ@mail.mil</t>
  </si>
  <si>
    <t>Alternate Contact</t>
  </si>
  <si>
    <t>Sarah</t>
  </si>
  <si>
    <t xml:space="preserve"> Bauer</t>
  </si>
  <si>
    <t xml:space="preserve">Army Spectrum Management Office </t>
  </si>
  <si>
    <t>301-225-3762</t>
  </si>
  <si>
    <t>sarah.c.bauer.civ@mail.mil</t>
  </si>
  <si>
    <t>Responsible Officer</t>
  </si>
  <si>
    <t>Table</t>
  </si>
  <si>
    <t>Row</t>
  </si>
  <si>
    <t>Column</t>
  </si>
  <si>
    <t>Agency Marking</t>
  </si>
  <si>
    <t>Reference</t>
  </si>
  <si>
    <t>Factor Name</t>
  </si>
  <si>
    <t>Factor Description</t>
  </si>
  <si>
    <t>1.  Federal Communications Commission (FCC) band allocation rules development and adoption</t>
  </si>
  <si>
    <t xml:space="preserve">The allocation for and use of this band by non-federal fixed and mobile users will require the development of specific technical rules governing non-federal operations, such that sharing of the band between federal and non-federal users is feasible and jointly successful.  The development of these rules does not appear to have been initiated at this time and are expected to be completed some months after the submission of this Transition Plan.  These rules must be adopted prior to the auction of the 1695-1710 MHz band such that potential licensees are fully aware of the requirements that they must comply with to begin operations in the band.   </t>
  </si>
  <si>
    <t>2.  Development of Coordination Guidelines For Federal Agencies and Industry</t>
  </si>
  <si>
    <t xml:space="preserve">Given the fact that most federal operations will still be in the band upon the award of licenses by the FCC and some federal operations will continue indefinitely in the band, specific coordination guidelines must be developed and published by NTIA (for federal agencies) and the FCC (for non-federal licensees).  The formal development of these coordination procedures has not yet begun by NTIA and the FCC, but they will be essential to any early entry by licensees as well as for the long term sharing coordination that will be required. </t>
  </si>
  <si>
    <t>3.  Update Commerce Assignments</t>
  </si>
  <si>
    <t>We need to add the protected receive site information to the Commerce Assignment identified in Tab C.</t>
  </si>
  <si>
    <t>Note Name</t>
  </si>
  <si>
    <t>Note Text</t>
  </si>
  <si>
    <t>1</t>
  </si>
  <si>
    <t>The Department of Commerce (NOAA) needs to add the Army Corps of Engineering MetSat Receiver locations to the associated Department of Commerce (NOAA) joint assignment and that this effort is in process to ensure that the Transition Plan is not at risk of beign rejected by NTIA or the Technical Panel.</t>
  </si>
  <si>
    <t>2</t>
  </si>
  <si>
    <t>The IF Bandwidth is 1.5 MHz for the MetSat Systems and the Emission BW is understood to be 0.4 MHz.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</si>
</sst>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x14ac:knownFonts="1">
    <font>
      <sz val="11"/>
      <name val="Calibri"/>
    </font>
    <font>
      <b/>
      <sz val="11"/>
      <name val="Calibri"/>
      <family val="2"/>
    </font>
    <font>
      <sz val="11"/>
      <name val="Calibri"/>
      <family val="2"/>
      <scheme val="minor"/>
    </font>
    <font>
      <b/>
      <sz val="12"/>
      <name val="Calibri"/>
      <family val="2"/>
      <scheme val="minor"/>
    </font>
    <font>
      <b/>
      <i/>
      <sz val="11"/>
      <name val="Calibri"/>
      <family val="2"/>
      <scheme val="minor"/>
    </font>
    <font>
      <sz val="11"/>
      <name val="Calibri"/>
      <family val="2"/>
    </font>
    <font>
      <u/>
      <sz val="11"/>
      <color theme="10"/>
      <name val="Calibri"/>
      <family val="2"/>
    </font>
    <font>
      <b/>
      <sz val="11"/>
      <name val="Calibri"/>
      <family val="2"/>
      <scheme val="minor"/>
    </font>
    <font>
      <sz val="11"/>
      <color theme="1"/>
      <name val="Calibri"/>
      <family val="2"/>
    </font>
    <font>
      <b/>
      <i/>
      <sz val="11"/>
      <name val="Calibri"/>
      <family val="2"/>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6" fillId="0" borderId="0"/>
    <xf numFmtId="0" fontId="5" fillId="0" borderId="0"/>
  </cellStyleXfs>
  <cellXfs count="34">
    <xf numFmtId="0" fontId="0" fillId="0" borderId="0" xfId="0" applyNumberFormat="1" applyFont="1" applyFill="1" applyBorder="1"/>
    <xf numFmtId="0" fontId="0" fillId="0" borderId="1" xfId="0" applyNumberFormat="1" applyFont="1" applyFill="1" applyBorder="1" applyAlignment="1">
      <alignment horizontal="left" vertical="center" wrapText="1"/>
    </xf>
    <xf numFmtId="0" fontId="2" fillId="0" borderId="0"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0" fillId="0" borderId="0" xfId="0" applyNumberFormat="1" applyFont="1" applyFill="1" applyBorder="1" applyAlignment="1">
      <alignment horizontal="left" vertical="center" wrapText="1"/>
    </xf>
    <xf numFmtId="0" fontId="2" fillId="0" borderId="0" xfId="0" applyNumberFormat="1" applyFont="1" applyFill="1" applyBorder="1" applyAlignment="1">
      <alignment horizontal="center" vertical="center" wrapText="1"/>
    </xf>
    <xf numFmtId="0" fontId="5" fillId="0" borderId="1" xfId="2" applyNumberFormat="1" applyFont="1" applyFill="1" applyBorder="1" applyAlignment="1">
      <alignment horizontal="left" vertical="center" wrapText="1"/>
    </xf>
    <xf numFmtId="0" fontId="5" fillId="0" borderId="2" xfId="2" applyNumberFormat="1" applyFont="1" applyFill="1" applyBorder="1" applyAlignment="1">
      <alignment horizontal="left" vertical="center" wrapText="1"/>
    </xf>
    <xf numFmtId="0" fontId="0" fillId="0" borderId="0" xfId="0" applyNumberFormat="1" applyFont="1" applyFill="1" applyBorder="1" applyAlignment="1">
      <alignment vertical="center" wrapText="1"/>
    </xf>
    <xf numFmtId="0" fontId="0" fillId="0" borderId="0" xfId="0" applyNumberFormat="1" applyFont="1" applyFill="1" applyBorder="1" applyAlignment="1">
      <alignment horizontal="right" vertical="center" wrapText="1"/>
    </xf>
    <xf numFmtId="0" fontId="0"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right" vertical="center" wrapText="1"/>
    </xf>
    <xf numFmtId="0" fontId="2" fillId="0" borderId="0" xfId="0" applyNumberFormat="1" applyFont="1" applyFill="1" applyBorder="1" applyAlignment="1">
      <alignment horizontal="right" vertical="center" wrapText="1"/>
    </xf>
    <xf numFmtId="0" fontId="5" fillId="0" borderId="0" xfId="0" applyNumberFormat="1" applyFont="1" applyFill="1" applyBorder="1" applyAlignment="1">
      <alignment vertical="center" wrapText="1"/>
    </xf>
    <xf numFmtId="0" fontId="5" fillId="0" borderId="0" xfId="0" applyNumberFormat="1" applyFont="1" applyFill="1" applyBorder="1" applyAlignment="1">
      <alignment horizontal="right" vertical="center" wrapText="1"/>
    </xf>
    <xf numFmtId="0" fontId="4" fillId="0" borderId="0" xfId="0" applyNumberFormat="1" applyFont="1" applyFill="1" applyBorder="1" applyAlignment="1">
      <alignment horizontal="left" vertical="center" wrapText="1"/>
    </xf>
    <xf numFmtId="0" fontId="2" fillId="0" borderId="0" xfId="0" applyNumberFormat="1" applyFont="1" applyFill="1" applyBorder="1" applyAlignment="1">
      <alignment vertical="center" wrapText="1"/>
    </xf>
    <xf numFmtId="0" fontId="0" fillId="0" borderId="1" xfId="0" applyNumberFormat="1" applyFont="1" applyFill="1" applyBorder="1" applyAlignment="1">
      <alignment horizontal="center" vertical="center" wrapText="1"/>
    </xf>
    <xf numFmtId="0" fontId="1" fillId="0" borderId="1" xfId="2" applyNumberFormat="1" applyFont="1" applyFill="1" applyBorder="1" applyAlignment="1">
      <alignment horizontal="center" vertical="center" wrapText="1"/>
    </xf>
    <xf numFmtId="0" fontId="1" fillId="0" borderId="0" xfId="2" applyNumberFormat="1" applyFont="1" applyFill="1" applyBorder="1" applyAlignment="1">
      <alignment horizontal="left" vertical="center"/>
    </xf>
    <xf numFmtId="0" fontId="5" fillId="0" borderId="0" xfId="2" applyNumberFormat="1" applyFont="1" applyFill="1" applyBorder="1" applyAlignment="1">
      <alignment horizontal="left" vertical="center"/>
    </xf>
    <xf numFmtId="0" fontId="0" fillId="0" borderId="1" xfId="0" applyNumberFormat="1" applyFont="1" applyFill="1" applyBorder="1" applyAlignment="1">
      <alignment vertical="center" wrapText="1"/>
    </xf>
    <xf numFmtId="0" fontId="5" fillId="0" borderId="1" xfId="0" applyNumberFormat="1" applyFont="1" applyFill="1" applyBorder="1" applyAlignment="1">
      <alignment vertical="center" wrapText="1"/>
    </xf>
    <xf numFmtId="0" fontId="5" fillId="0" borderId="1" xfId="0" applyNumberFormat="1" applyFont="1" applyFill="1" applyBorder="1" applyAlignment="1">
      <alignment horizontal="center" vertical="center" wrapText="1"/>
    </xf>
    <xf numFmtId="0" fontId="1" fillId="0" borderId="0" xfId="0" applyNumberFormat="1" applyFont="1" applyFill="1" applyBorder="1" applyAlignment="1">
      <alignment vertical="center"/>
    </xf>
    <xf numFmtId="0" fontId="7" fillId="0" borderId="0" xfId="0" applyNumberFormat="1" applyFont="1" applyFill="1" applyBorder="1" applyAlignment="1">
      <alignment horizontal="left" vertical="center"/>
    </xf>
    <xf numFmtId="0" fontId="8" fillId="0" borderId="0" xfId="1" applyNumberFormat="1" applyFont="1" applyFill="1" applyBorder="1" applyAlignment="1">
      <alignment horizontal="center" vertical="center" wrapText="1"/>
    </xf>
    <xf numFmtId="0" fontId="5" fillId="0" borderId="0" xfId="2" applyNumberFormat="1" applyFont="1" applyFill="1" applyBorder="1" applyAlignment="1">
      <alignment horizontal="left" vertical="center" wrapText="1"/>
    </xf>
    <xf numFmtId="0" fontId="1" fillId="0" borderId="0" xfId="2" applyNumberFormat="1" applyFont="1" applyFill="1" applyBorder="1" applyAlignment="1">
      <alignment horizontal="center" vertical="center" wrapText="1"/>
    </xf>
    <xf numFmtId="0" fontId="5" fillId="0" borderId="0" xfId="2" applyNumberFormat="1" applyFont="1" applyFill="1" applyBorder="1" applyAlignment="1">
      <alignment horizontal="center" vertical="center" wrapText="1"/>
    </xf>
    <xf numFmtId="0" fontId="9" fillId="0" borderId="0" xfId="0" applyNumberFormat="1" applyFont="1" applyFill="1" applyBorder="1" applyAlignment="1">
      <alignment vertical="center" wrapText="1"/>
    </xf>
    <xf numFmtId="0" fontId="10" fillId="0" borderId="1" xfId="0" applyNumberFormat="1" applyFont="1" applyFill="1" applyBorder="1" applyAlignment="1">
      <alignment horizontal="left" vertical="center" wrapText="1"/>
    </xf>
    <xf numFmtId="164" fontId="0" fillId="0" borderId="1" xfId="0" applyNumberFormat="1" applyFont="1" applyFill="1" applyBorder="1" applyAlignment="1">
      <alignment horizontal="center"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abSelected="1" showRuler="0" view="pageLayout" zoomScaleNormal="100" workbookViewId="0"/>
  </sheetViews>
  <sheetFormatPr defaultColWidth="9.109375" defaultRowHeight="21.6" customHeight="1" x14ac:dyDescent="0.3"/>
  <cols>
    <col min="1" max="1" width="18.6640625" style="9" customWidth="1"/>
    <col min="2" max="2" width="14.44140625" style="10" customWidth="1"/>
    <col min="3" max="3" width="18.5546875" style="5" customWidth="1"/>
    <col min="4" max="4" width="50.5546875" style="5" customWidth="1"/>
    <col min="5" max="5" width="18.6640625" style="11" customWidth="1"/>
    <col min="6" max="6" width="31.5546875" style="5" customWidth="1"/>
    <col min="7" max="7" width="15.5546875" style="9" customWidth="1"/>
    <col min="8" max="11" width="9.109375" style="9" customWidth="1"/>
    <col min="12" max="16384" width="9.109375" style="9"/>
  </cols>
  <sheetData>
    <row r="1" spans="1:7" ht="21" customHeight="1" x14ac:dyDescent="0.3"/>
    <row r="4" spans="1:7" ht="16.2" customHeight="1" x14ac:dyDescent="0.3"/>
    <row r="5" spans="1:7" ht="33" customHeight="1" x14ac:dyDescent="0.3">
      <c r="A5" s="25" t="s">
        <v>105</v>
      </c>
    </row>
    <row r="6" spans="1:7" ht="31.95" customHeight="1" x14ac:dyDescent="0.3">
      <c r="A6" s="26" t="s">
        <v>106</v>
      </c>
      <c r="B6" s="12"/>
    </row>
    <row r="7" spans="1:7" ht="21.6" customHeight="1" x14ac:dyDescent="0.3">
      <c r="A7" s="2"/>
      <c r="B7" s="13"/>
    </row>
    <row r="8" spans="1:7" ht="21.6" customHeight="1" x14ac:dyDescent="0.3">
      <c r="A8" s="14"/>
      <c r="B8" s="15"/>
    </row>
    <row r="9" spans="1:7" ht="21.6" customHeight="1" x14ac:dyDescent="0.3">
      <c r="A9" s="16"/>
      <c r="B9" s="4" t="s">
        <v>107</v>
      </c>
      <c r="C9" s="4" t="s">
        <v>108</v>
      </c>
      <c r="D9" s="4" t="s">
        <v>109</v>
      </c>
      <c r="E9" s="4" t="s">
        <v>110</v>
      </c>
      <c r="F9" s="4" t="s">
        <v>111</v>
      </c>
      <c r="G9" s="17"/>
    </row>
    <row r="10" spans="1:7" ht="43.35" customHeight="1" x14ac:dyDescent="0.3">
      <c r="A10" s="16" t="s">
        <v>112</v>
      </c>
      <c r="B10" s="6" t="s">
        <v>113</v>
      </c>
      <c r="C10" s="6" t="s">
        <v>114</v>
      </c>
      <c r="D10" s="6" t="s">
        <v>115</v>
      </c>
      <c r="E10" s="6" t="s">
        <v>116</v>
      </c>
      <c r="F10" s="27" t="s">
        <v>117</v>
      </c>
      <c r="G10" s="17"/>
    </row>
    <row r="11" spans="1:7" ht="43.35" customHeight="1" x14ac:dyDescent="0.3">
      <c r="A11" s="16" t="s">
        <v>118</v>
      </c>
      <c r="B11" s="6" t="s">
        <v>119</v>
      </c>
      <c r="C11" s="6" t="s">
        <v>120</v>
      </c>
      <c r="D11" s="6" t="s">
        <v>121</v>
      </c>
      <c r="E11" s="6" t="s">
        <v>122</v>
      </c>
      <c r="F11" s="6" t="s">
        <v>123</v>
      </c>
      <c r="G11" s="17"/>
    </row>
    <row r="12" spans="1:7" ht="43.35" customHeight="1" x14ac:dyDescent="0.3">
      <c r="A12" s="16" t="s">
        <v>124</v>
      </c>
      <c r="B12" s="6" t="s">
        <v>113</v>
      </c>
      <c r="C12" s="6" t="s">
        <v>114</v>
      </c>
      <c r="D12" s="6" t="s">
        <v>121</v>
      </c>
      <c r="E12" s="6" t="s">
        <v>116</v>
      </c>
      <c r="F12" s="6" t="s">
        <v>117</v>
      </c>
      <c r="G12" s="17"/>
    </row>
    <row r="13" spans="1:7" ht="43.35" customHeight="1" x14ac:dyDescent="0.3">
      <c r="A13" s="16"/>
      <c r="B13" s="6"/>
      <c r="C13" s="6"/>
      <c r="D13" s="6"/>
      <c r="E13" s="6"/>
      <c r="F13" s="6"/>
      <c r="G13" s="17"/>
    </row>
    <row r="14" spans="1:7" ht="42.75" customHeight="1" x14ac:dyDescent="0.3">
      <c r="A14" s="31"/>
      <c r="B14" s="11"/>
      <c r="C14" s="11"/>
      <c r="D14" s="11"/>
      <c r="F14" s="11"/>
    </row>
    <row r="15" spans="1:7" ht="41.25" customHeight="1" x14ac:dyDescent="0.3">
      <c r="A15" s="31"/>
      <c r="B15" s="11"/>
      <c r="C15" s="11"/>
      <c r="D15" s="11"/>
      <c r="F15" s="11"/>
    </row>
    <row r="16" spans="1:7" ht="43.5" customHeight="1" x14ac:dyDescent="0.3">
      <c r="A16" s="31"/>
      <c r="B16" s="11"/>
      <c r="C16" s="11"/>
      <c r="D16" s="11"/>
      <c r="F16" s="11"/>
    </row>
    <row r="17" spans="1:6" ht="44.25" customHeight="1" x14ac:dyDescent="0.3">
      <c r="A17" s="31"/>
      <c r="B17" s="11"/>
      <c r="C17" s="11"/>
      <c r="D17" s="11"/>
      <c r="F17" s="11"/>
    </row>
    <row r="18" spans="1:6" ht="41.25" customHeight="1" x14ac:dyDescent="0.3">
      <c r="A18" s="31"/>
      <c r="B18" s="11"/>
      <c r="C18" s="11"/>
      <c r="D18" s="11"/>
      <c r="F18" s="11"/>
    </row>
    <row r="19" spans="1:6" ht="21.6" customHeight="1" x14ac:dyDescent="0.3">
      <c r="B19" s="11"/>
      <c r="C19" s="11"/>
      <c r="D19" s="11"/>
      <c r="F19" s="11"/>
    </row>
  </sheetData>
  <printOptions horizontalCentered="1"/>
  <pageMargins left="0.5" right="0.5" top="0.95" bottom="0.7" header="0.3" footer="0.3"/>
  <pageSetup scale="84" pageOrder="overThenDown" orientation="landscape" r:id="rId1"/>
  <headerFooter differentFirst="1">
    <oddHeader>&amp;C[Agency's Marking]
Cells with asterisk are [Agency's Marking]
[Agency] [Band] [Rev. #] [Plan Status] [Date Exported]</oddHeader>
    <firstHeader>&amp;C&amp;C&amp;BReleasable
DOD\AR  1695-1710 (Rev. 0)  (Sufficient)</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
  <sheetViews>
    <sheetView showRuler="0" view="pageLayout" zoomScaleNormal="100" workbookViewId="0">
      <selection activeCell="E3" sqref="E3"/>
    </sheetView>
  </sheetViews>
  <sheetFormatPr defaultColWidth="9.109375" defaultRowHeight="14.4" x14ac:dyDescent="0.3"/>
  <cols>
    <col min="1" max="1" width="12.6640625" style="22" customWidth="1"/>
    <col min="2" max="2" width="25.6640625" style="22" customWidth="1"/>
    <col min="3" max="4" width="10.109375" style="18" customWidth="1"/>
    <col min="5" max="6" width="10.33203125" style="18" customWidth="1"/>
    <col min="7" max="7" width="11.6640625" style="18" customWidth="1"/>
    <col min="8" max="8" width="10.88671875" style="18" customWidth="1"/>
    <col min="9" max="9" width="11" style="18" customWidth="1"/>
    <col min="10" max="10" width="11.33203125" style="18" customWidth="1"/>
    <col min="11" max="11" width="12.44140625" style="18" customWidth="1"/>
    <col min="12" max="12" width="9.109375" style="18" customWidth="1"/>
    <col min="13" max="13" width="10.88671875" style="18" customWidth="1"/>
    <col min="14" max="14" width="11" style="18" customWidth="1"/>
    <col min="15" max="15" width="17.5546875" style="18" customWidth="1"/>
    <col min="16" max="16" width="36.6640625" style="18" customWidth="1"/>
    <col min="17" max="17" width="14.33203125" style="18" customWidth="1"/>
    <col min="18" max="18" width="11" style="18" customWidth="1"/>
    <col min="19" max="19" width="11.33203125" style="18" customWidth="1"/>
    <col min="20" max="20" width="11.44140625" style="18" customWidth="1"/>
    <col min="21" max="23" width="9.109375" style="22" customWidth="1"/>
    <col min="24" max="16384" width="9.109375" style="22"/>
  </cols>
  <sheetData>
    <row r="1" spans="1:20" ht="87.75" customHeight="1" x14ac:dyDescent="0.3">
      <c r="A1" s="3" t="s">
        <v>10</v>
      </c>
      <c r="B1" s="3" t="s">
        <v>11</v>
      </c>
      <c r="C1" s="3" t="s">
        <v>12</v>
      </c>
      <c r="D1" s="3" t="s">
        <v>13</v>
      </c>
      <c r="E1" s="3" t="s">
        <v>14</v>
      </c>
      <c r="F1" s="3" t="s">
        <v>15</v>
      </c>
      <c r="G1" s="3" t="s">
        <v>16</v>
      </c>
      <c r="H1" s="3" t="s">
        <v>17</v>
      </c>
      <c r="I1" s="3" t="s">
        <v>18</v>
      </c>
      <c r="J1" s="3" t="s">
        <v>19</v>
      </c>
      <c r="K1" s="3" t="s">
        <v>20</v>
      </c>
      <c r="L1" s="3" t="s">
        <v>21</v>
      </c>
      <c r="M1" s="3" t="s">
        <v>22</v>
      </c>
      <c r="N1" s="3" t="s">
        <v>23</v>
      </c>
      <c r="O1" s="3" t="s">
        <v>24</v>
      </c>
      <c r="P1" s="3" t="s">
        <v>25</v>
      </c>
      <c r="Q1" s="3" t="s">
        <v>26</v>
      </c>
      <c r="R1" s="3" t="s">
        <v>27</v>
      </c>
      <c r="S1" s="3" t="s">
        <v>28</v>
      </c>
      <c r="T1" s="3" t="s">
        <v>29</v>
      </c>
    </row>
    <row r="2" spans="1:20" ht="28.8" x14ac:dyDescent="0.3">
      <c r="A2" s="22" t="s">
        <v>30</v>
      </c>
      <c r="B2" s="22" t="s">
        <v>31</v>
      </c>
      <c r="C2" s="18" t="s">
        <v>32</v>
      </c>
      <c r="E2" s="18" t="s">
        <v>33</v>
      </c>
      <c r="F2" s="18" t="s">
        <v>34</v>
      </c>
      <c r="G2" s="18" t="s">
        <v>35</v>
      </c>
      <c r="H2" s="18" t="s">
        <v>36</v>
      </c>
      <c r="I2" s="18" t="s">
        <v>37</v>
      </c>
      <c r="J2" s="18" t="s">
        <v>38</v>
      </c>
      <c r="K2" s="18" t="s">
        <v>39</v>
      </c>
      <c r="L2" s="18" t="s">
        <v>40</v>
      </c>
      <c r="M2" s="18" t="s">
        <v>41</v>
      </c>
      <c r="N2" s="18" t="s">
        <v>42</v>
      </c>
      <c r="O2" s="18" t="s">
        <v>43</v>
      </c>
      <c r="P2" s="18" t="s">
        <v>36</v>
      </c>
      <c r="Q2" s="18" t="s">
        <v>44</v>
      </c>
      <c r="R2" s="18">
        <v>39</v>
      </c>
    </row>
    <row r="3" spans="1:20" ht="28.8" x14ac:dyDescent="0.3">
      <c r="A3" s="22" t="s">
        <v>45</v>
      </c>
      <c r="B3" s="23" t="s">
        <v>46</v>
      </c>
      <c r="C3" s="24" t="s">
        <v>32</v>
      </c>
      <c r="E3" s="18" t="s">
        <v>33</v>
      </c>
      <c r="F3" s="18" t="s">
        <v>34</v>
      </c>
      <c r="G3" s="18" t="s">
        <v>35</v>
      </c>
      <c r="H3" s="18" t="s">
        <v>47</v>
      </c>
      <c r="I3" s="18" t="s">
        <v>37</v>
      </c>
      <c r="J3" s="18" t="s">
        <v>38</v>
      </c>
      <c r="K3" s="18" t="s">
        <v>39</v>
      </c>
      <c r="L3" s="18" t="s">
        <v>48</v>
      </c>
      <c r="M3" s="18" t="s">
        <v>49</v>
      </c>
      <c r="N3" s="18" t="s">
        <v>50</v>
      </c>
      <c r="O3" s="18" t="s">
        <v>43</v>
      </c>
      <c r="P3" s="18" t="s">
        <v>47</v>
      </c>
      <c r="Q3" s="18" t="s">
        <v>44</v>
      </c>
      <c r="R3" s="18">
        <v>39</v>
      </c>
    </row>
    <row r="4" spans="1:20" ht="28.8" x14ac:dyDescent="0.3">
      <c r="A4" s="22" t="s">
        <v>51</v>
      </c>
      <c r="B4" s="22" t="s">
        <v>46</v>
      </c>
      <c r="C4" s="24" t="s">
        <v>32</v>
      </c>
      <c r="E4" s="18" t="s">
        <v>33</v>
      </c>
      <c r="F4" s="18" t="s">
        <v>34</v>
      </c>
      <c r="G4" s="18" t="s">
        <v>35</v>
      </c>
      <c r="H4" s="18" t="s">
        <v>47</v>
      </c>
      <c r="I4" s="18" t="s">
        <v>37</v>
      </c>
      <c r="J4" s="18" t="s">
        <v>38</v>
      </c>
      <c r="K4" s="18" t="s">
        <v>39</v>
      </c>
      <c r="L4" s="18" t="s">
        <v>48</v>
      </c>
      <c r="M4" s="18" t="s">
        <v>52</v>
      </c>
      <c r="N4" s="18" t="s">
        <v>53</v>
      </c>
      <c r="O4" s="18" t="s">
        <v>43</v>
      </c>
      <c r="P4" s="18" t="s">
        <v>47</v>
      </c>
      <c r="Q4" s="18" t="s">
        <v>44</v>
      </c>
      <c r="R4" s="18">
        <v>39</v>
      </c>
    </row>
    <row r="5" spans="1:20" ht="28.8" x14ac:dyDescent="0.3">
      <c r="A5" s="22" t="s">
        <v>54</v>
      </c>
      <c r="B5" s="22" t="s">
        <v>55</v>
      </c>
      <c r="C5" s="24" t="s">
        <v>32</v>
      </c>
      <c r="E5" s="18" t="s">
        <v>33</v>
      </c>
      <c r="F5" s="18" t="s">
        <v>34</v>
      </c>
      <c r="G5" s="18" t="s">
        <v>35</v>
      </c>
      <c r="H5" s="18" t="s">
        <v>56</v>
      </c>
      <c r="I5" s="18" t="s">
        <v>37</v>
      </c>
      <c r="J5" s="18" t="s">
        <v>38</v>
      </c>
      <c r="K5" s="18" t="s">
        <v>39</v>
      </c>
      <c r="L5" s="18" t="s">
        <v>57</v>
      </c>
      <c r="M5" s="18" t="s">
        <v>58</v>
      </c>
      <c r="N5" s="18" t="s">
        <v>59</v>
      </c>
      <c r="O5" s="18" t="s">
        <v>43</v>
      </c>
      <c r="P5" s="18" t="s">
        <v>56</v>
      </c>
      <c r="Q5" s="18" t="s">
        <v>44</v>
      </c>
      <c r="R5" s="18">
        <v>39</v>
      </c>
    </row>
    <row r="6" spans="1:20" ht="28.8" x14ac:dyDescent="0.3">
      <c r="A6" s="22" t="s">
        <v>60</v>
      </c>
      <c r="B6" s="23" t="s">
        <v>61</v>
      </c>
      <c r="C6" s="18" t="s">
        <v>32</v>
      </c>
      <c r="E6" s="18" t="s">
        <v>33</v>
      </c>
      <c r="F6" s="18" t="s">
        <v>34</v>
      </c>
      <c r="G6" s="18" t="s">
        <v>35</v>
      </c>
      <c r="H6" s="18" t="s">
        <v>62</v>
      </c>
      <c r="I6" s="18" t="s">
        <v>37</v>
      </c>
      <c r="J6" s="18" t="s">
        <v>38</v>
      </c>
      <c r="K6" s="18" t="s">
        <v>39</v>
      </c>
      <c r="L6" s="18" t="s">
        <v>63</v>
      </c>
      <c r="M6" s="18" t="s">
        <v>64</v>
      </c>
      <c r="N6" s="18" t="s">
        <v>65</v>
      </c>
      <c r="O6" s="18" t="s">
        <v>43</v>
      </c>
      <c r="P6" s="18" t="s">
        <v>62</v>
      </c>
      <c r="Q6" s="18" t="s">
        <v>44</v>
      </c>
      <c r="R6" s="18">
        <v>39</v>
      </c>
    </row>
    <row r="7" spans="1:20" ht="28.8" x14ac:dyDescent="0.3">
      <c r="A7" s="22" t="s">
        <v>66</v>
      </c>
      <c r="B7" s="22" t="s">
        <v>67</v>
      </c>
      <c r="C7" s="18" t="s">
        <v>32</v>
      </c>
      <c r="E7" s="18" t="s">
        <v>33</v>
      </c>
      <c r="F7" s="18" t="s">
        <v>34</v>
      </c>
      <c r="G7" s="18" t="s">
        <v>35</v>
      </c>
      <c r="H7" s="18" t="s">
        <v>68</v>
      </c>
      <c r="I7" s="18" t="s">
        <v>37</v>
      </c>
      <c r="J7" s="18" t="s">
        <v>38</v>
      </c>
      <c r="K7" s="18" t="s">
        <v>39</v>
      </c>
      <c r="L7" s="18" t="s">
        <v>63</v>
      </c>
      <c r="M7" s="18" t="s">
        <v>69</v>
      </c>
      <c r="N7" s="18" t="s">
        <v>70</v>
      </c>
      <c r="O7" s="18" t="s">
        <v>43</v>
      </c>
      <c r="P7" s="18" t="s">
        <v>68</v>
      </c>
      <c r="Q7" s="18" t="s">
        <v>44</v>
      </c>
      <c r="R7" s="18">
        <v>39</v>
      </c>
    </row>
    <row r="8" spans="1:20" x14ac:dyDescent="0.3">
      <c r="A8" s="22" t="s">
        <v>71</v>
      </c>
      <c r="B8" s="22" t="s">
        <v>72</v>
      </c>
      <c r="C8" s="18" t="s">
        <v>32</v>
      </c>
      <c r="E8" s="18" t="s">
        <v>33</v>
      </c>
      <c r="F8" s="18" t="s">
        <v>34</v>
      </c>
      <c r="G8" s="18" t="s">
        <v>35</v>
      </c>
      <c r="H8" s="18" t="s">
        <v>73</v>
      </c>
      <c r="I8" s="18" t="s">
        <v>37</v>
      </c>
      <c r="J8" s="18" t="s">
        <v>38</v>
      </c>
      <c r="K8" s="18" t="s">
        <v>39</v>
      </c>
      <c r="L8" s="18" t="s">
        <v>74</v>
      </c>
      <c r="M8" s="18" t="s">
        <v>75</v>
      </c>
      <c r="N8" s="18" t="s">
        <v>76</v>
      </c>
      <c r="O8" s="18" t="s">
        <v>43</v>
      </c>
      <c r="P8" s="18" t="s">
        <v>73</v>
      </c>
      <c r="Q8" s="18" t="s">
        <v>44</v>
      </c>
      <c r="R8" s="18">
        <v>39</v>
      </c>
    </row>
    <row r="9" spans="1:20" ht="28.8" x14ac:dyDescent="0.3">
      <c r="A9" s="22" t="s">
        <v>77</v>
      </c>
      <c r="B9" s="22" t="s">
        <v>78</v>
      </c>
      <c r="C9" s="18" t="s">
        <v>32</v>
      </c>
      <c r="E9" s="18" t="s">
        <v>33</v>
      </c>
      <c r="F9" s="18" t="s">
        <v>34</v>
      </c>
      <c r="G9" s="18" t="s">
        <v>35</v>
      </c>
      <c r="H9" s="18" t="s">
        <v>79</v>
      </c>
      <c r="I9" s="18" t="s">
        <v>37</v>
      </c>
      <c r="J9" s="18" t="s">
        <v>38</v>
      </c>
      <c r="K9" s="18" t="s">
        <v>39</v>
      </c>
      <c r="L9" s="18" t="s">
        <v>80</v>
      </c>
      <c r="M9" s="18" t="s">
        <v>81</v>
      </c>
      <c r="N9" s="18" t="s">
        <v>82</v>
      </c>
      <c r="O9" s="18" t="s">
        <v>43</v>
      </c>
      <c r="P9" s="18" t="s">
        <v>79</v>
      </c>
      <c r="Q9" s="18" t="s">
        <v>44</v>
      </c>
      <c r="R9" s="18">
        <v>39</v>
      </c>
    </row>
  </sheetData>
  <printOptions horizontalCentered="1"/>
  <pageMargins left="0.5" right="0.5" top="0.95" bottom="0.5" header="0.3" footer="0.3"/>
  <pageSetup scale="88" pageOrder="overThenDown" orientation="landscape" r:id="rId1"/>
  <headerFooter differentOddEven="1">
    <oddHeader>&amp;C&amp;C&amp;BReleasable
DOD\AR  1695-1710 (Rev. 0)  (Sufficient) - Freq-Geo Transition Timeline</oddHeader>
    <oddFooter>&amp;CPage &amp;P of &amp;N</oddFooter>
    <evenHeader>&amp;C&amp;C&amp;BReleasable
DOD\AR  1695-1710 (Rev. 0)  (Sufficient) - Freq-Geo Transition Timeline</evenHeader>
    <evenFooter>&amp;CPage &amp;P of &amp;N</evenFooter>
  </headerFooter>
  <colBreaks count="1" manualBreakCount="1">
    <brk id="11"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Ruler="0" view="pageLayout" zoomScaleNormal="100" workbookViewId="0">
      <selection activeCell="D12" sqref="D12"/>
    </sheetView>
  </sheetViews>
  <sheetFormatPr defaultColWidth="8.88671875" defaultRowHeight="14.4" x14ac:dyDescent="0.3"/>
  <cols>
    <col min="1" max="1" width="33.5546875" style="1" customWidth="1"/>
    <col min="2" max="2" width="10.6640625" style="18" customWidth="1"/>
    <col min="3" max="3" width="10.5546875" style="18" customWidth="1"/>
    <col min="4" max="4" width="10" style="18" customWidth="1"/>
    <col min="5" max="5" width="11.33203125" style="18" customWidth="1"/>
    <col min="6" max="6" width="12.44140625" style="18" customWidth="1"/>
    <col min="7" max="7" width="10.33203125" style="18" customWidth="1"/>
    <col min="8" max="8" width="12" style="18" customWidth="1"/>
    <col min="9" max="9" width="11.5546875" style="18" customWidth="1"/>
    <col min="10" max="10" width="10.88671875" style="18" customWidth="1"/>
    <col min="11" max="11" width="21" style="1" customWidth="1"/>
    <col min="12" max="12" width="61.5546875" style="1" customWidth="1"/>
    <col min="13" max="13" width="8.88671875" style="1" customWidth="1"/>
    <col min="14" max="16384" width="8.88671875" style="1"/>
  </cols>
  <sheetData>
    <row r="1" spans="1:12" s="18" customFormat="1" ht="72" x14ac:dyDescent="0.3">
      <c r="A1" s="3" t="s">
        <v>11</v>
      </c>
      <c r="B1" s="3" t="s">
        <v>83</v>
      </c>
      <c r="C1" s="3" t="s">
        <v>84</v>
      </c>
      <c r="D1" s="3" t="s">
        <v>85</v>
      </c>
      <c r="E1" s="3" t="s">
        <v>86</v>
      </c>
      <c r="F1" s="3" t="s">
        <v>87</v>
      </c>
      <c r="G1" s="3" t="s">
        <v>88</v>
      </c>
      <c r="H1" s="3" t="s">
        <v>89</v>
      </c>
      <c r="I1" s="3" t="s">
        <v>90</v>
      </c>
      <c r="J1" s="3" t="s">
        <v>91</v>
      </c>
      <c r="K1" s="3" t="s">
        <v>92</v>
      </c>
      <c r="L1" s="3" t="s">
        <v>93</v>
      </c>
    </row>
    <row r="2" spans="1:12" ht="43.2" x14ac:dyDescent="0.3">
      <c r="A2" s="1" t="s">
        <v>94</v>
      </c>
      <c r="B2" s="33">
        <v>0</v>
      </c>
      <c r="C2" s="33">
        <v>0</v>
      </c>
      <c r="D2" s="33">
        <v>0</v>
      </c>
      <c r="E2" s="33">
        <v>0</v>
      </c>
      <c r="F2" s="33">
        <v>8.56</v>
      </c>
      <c r="G2" s="33">
        <v>8.56</v>
      </c>
      <c r="H2" s="18">
        <v>1</v>
      </c>
      <c r="I2" s="18">
        <v>120</v>
      </c>
      <c r="J2" s="33"/>
      <c r="L2" s="1" t="s">
        <v>95</v>
      </c>
    </row>
    <row r="3" spans="1:12" ht="86.4" x14ac:dyDescent="0.3">
      <c r="A3" s="1" t="s">
        <v>96</v>
      </c>
      <c r="B3" s="33">
        <v>0</v>
      </c>
      <c r="C3" s="33">
        <v>0</v>
      </c>
      <c r="D3" s="33">
        <v>0</v>
      </c>
      <c r="E3" s="33">
        <v>0</v>
      </c>
      <c r="F3" s="33">
        <v>2.2200000000000002</v>
      </c>
      <c r="G3" s="33">
        <v>2.2200000000000002</v>
      </c>
      <c r="H3" s="18">
        <v>1</v>
      </c>
      <c r="I3" s="18">
        <v>120</v>
      </c>
      <c r="J3" s="33"/>
      <c r="L3" s="1" t="s">
        <v>97</v>
      </c>
    </row>
    <row r="4" spans="1:12" x14ac:dyDescent="0.3">
      <c r="A4" s="1" t="s">
        <v>78</v>
      </c>
      <c r="B4" s="33">
        <v>0</v>
      </c>
      <c r="C4" s="33">
        <v>0</v>
      </c>
      <c r="D4" s="33">
        <v>0</v>
      </c>
      <c r="E4" s="33">
        <v>2.3229000000000002</v>
      </c>
      <c r="F4" s="33">
        <v>3.1111</v>
      </c>
      <c r="G4" s="33">
        <v>5.4340000000000002</v>
      </c>
      <c r="H4" s="18">
        <v>1</v>
      </c>
      <c r="I4" s="18">
        <v>120</v>
      </c>
      <c r="J4" s="33"/>
      <c r="L4" s="1" t="s">
        <v>98</v>
      </c>
    </row>
    <row r="5" spans="1:12" x14ac:dyDescent="0.3">
      <c r="A5" s="1" t="s">
        <v>61</v>
      </c>
      <c r="B5" s="33">
        <v>0</v>
      </c>
      <c r="C5" s="33">
        <v>0</v>
      </c>
      <c r="D5" s="33">
        <v>0</v>
      </c>
      <c r="E5" s="33">
        <v>2.3229000000000002</v>
      </c>
      <c r="F5" s="33">
        <v>3.1111</v>
      </c>
      <c r="G5" s="33">
        <v>5.4340000000000002</v>
      </c>
      <c r="H5" s="18">
        <v>1</v>
      </c>
      <c r="I5" s="18">
        <v>120</v>
      </c>
      <c r="J5" s="33"/>
      <c r="L5" s="1" t="s">
        <v>98</v>
      </c>
    </row>
    <row r="6" spans="1:12" ht="43.2" x14ac:dyDescent="0.3">
      <c r="A6" s="1" t="s">
        <v>99</v>
      </c>
      <c r="B6" s="33">
        <v>0</v>
      </c>
      <c r="C6" s="33">
        <v>0</v>
      </c>
      <c r="D6" s="33">
        <v>0</v>
      </c>
      <c r="E6" s="33">
        <v>0</v>
      </c>
      <c r="F6" s="33">
        <v>0.25</v>
      </c>
      <c r="G6" s="33">
        <v>0.25</v>
      </c>
      <c r="H6" s="18">
        <v>1</v>
      </c>
      <c r="I6" s="18">
        <v>120</v>
      </c>
      <c r="J6" s="33"/>
      <c r="L6" s="1" t="s">
        <v>100</v>
      </c>
    </row>
    <row r="7" spans="1:12" x14ac:dyDescent="0.3">
      <c r="A7" s="1" t="s">
        <v>101</v>
      </c>
      <c r="B7" s="33">
        <v>0</v>
      </c>
      <c r="C7" s="33">
        <v>0</v>
      </c>
      <c r="D7" s="33">
        <v>0</v>
      </c>
      <c r="E7" s="33">
        <v>1.0249999999999999</v>
      </c>
      <c r="F7" s="33">
        <v>12.113200000000001</v>
      </c>
      <c r="G7" s="33">
        <v>13.138199999999999</v>
      </c>
      <c r="H7" s="18">
        <v>1</v>
      </c>
      <c r="I7" s="18">
        <v>120</v>
      </c>
      <c r="J7" s="33"/>
      <c r="L7" s="1" t="s">
        <v>98</v>
      </c>
    </row>
    <row r="8" spans="1:12" x14ac:dyDescent="0.3">
      <c r="A8" s="1" t="s">
        <v>72</v>
      </c>
      <c r="B8" s="33">
        <v>0</v>
      </c>
      <c r="C8" s="33">
        <v>0</v>
      </c>
      <c r="D8" s="33">
        <v>0</v>
      </c>
      <c r="E8" s="33">
        <v>2.4066000000000001</v>
      </c>
      <c r="F8" s="33">
        <v>2.9538000000000002</v>
      </c>
      <c r="G8" s="33">
        <v>5.3604000000000003</v>
      </c>
      <c r="H8" s="18">
        <v>1</v>
      </c>
      <c r="I8" s="18">
        <v>120</v>
      </c>
      <c r="J8" s="33"/>
      <c r="L8" s="1" t="s">
        <v>98</v>
      </c>
    </row>
    <row r="9" spans="1:12" x14ac:dyDescent="0.3">
      <c r="A9" s="1" t="s">
        <v>46</v>
      </c>
      <c r="B9" s="33">
        <v>0</v>
      </c>
      <c r="C9" s="33">
        <v>0</v>
      </c>
      <c r="D9" s="33">
        <v>0</v>
      </c>
      <c r="E9" s="33">
        <v>3.3611</v>
      </c>
      <c r="F9" s="33">
        <v>3.8403</v>
      </c>
      <c r="G9" s="33">
        <v>7.2013999999999996</v>
      </c>
      <c r="H9" s="18">
        <v>1</v>
      </c>
      <c r="I9" s="18">
        <v>120</v>
      </c>
      <c r="J9" s="33"/>
      <c r="L9" s="1" t="s">
        <v>102</v>
      </c>
    </row>
    <row r="10" spans="1:12" x14ac:dyDescent="0.3">
      <c r="A10" s="1" t="s">
        <v>31</v>
      </c>
      <c r="B10" s="33">
        <v>0</v>
      </c>
      <c r="C10" s="33">
        <v>0</v>
      </c>
      <c r="D10" s="33">
        <v>0</v>
      </c>
      <c r="E10" s="33">
        <v>2.2469000000000001</v>
      </c>
      <c r="F10" s="33">
        <v>3.4081000000000001</v>
      </c>
      <c r="G10" s="33">
        <v>5.6550000000000002</v>
      </c>
      <c r="H10" s="18">
        <v>1</v>
      </c>
      <c r="I10" s="18">
        <v>120</v>
      </c>
      <c r="J10" s="33"/>
      <c r="L10" s="1" t="s">
        <v>98</v>
      </c>
    </row>
    <row r="11" spans="1:12" x14ac:dyDescent="0.3">
      <c r="A11" s="1" t="s">
        <v>103</v>
      </c>
      <c r="B11" s="33">
        <v>0</v>
      </c>
      <c r="C11" s="33">
        <v>0</v>
      </c>
      <c r="D11" s="33">
        <v>0</v>
      </c>
      <c r="E11" s="33">
        <v>0</v>
      </c>
      <c r="F11" s="33">
        <v>0</v>
      </c>
      <c r="G11" s="33">
        <v>0</v>
      </c>
      <c r="J11" s="33">
        <v>0</v>
      </c>
    </row>
    <row r="12" spans="1:12" x14ac:dyDescent="0.3">
      <c r="A12" s="1" t="s">
        <v>55</v>
      </c>
      <c r="B12" s="33">
        <v>0</v>
      </c>
      <c r="C12" s="33">
        <v>0</v>
      </c>
      <c r="D12" s="33">
        <v>0</v>
      </c>
      <c r="E12" s="33">
        <v>2.3229000000000002</v>
      </c>
      <c r="F12" s="33">
        <v>3.1111</v>
      </c>
      <c r="G12" s="33">
        <v>5.4340000000000002</v>
      </c>
      <c r="H12" s="18">
        <v>1</v>
      </c>
      <c r="I12" s="18">
        <v>120</v>
      </c>
      <c r="J12" s="33"/>
      <c r="L12" s="1" t="s">
        <v>98</v>
      </c>
    </row>
    <row r="13" spans="1:12" x14ac:dyDescent="0.3">
      <c r="A13" s="1" t="s">
        <v>67</v>
      </c>
      <c r="B13" s="33">
        <v>0</v>
      </c>
      <c r="C13" s="33">
        <v>0</v>
      </c>
      <c r="D13" s="33">
        <v>0</v>
      </c>
      <c r="E13" s="33">
        <v>2.3229000000000002</v>
      </c>
      <c r="F13" s="33">
        <v>3.1111</v>
      </c>
      <c r="G13" s="33">
        <v>5.4340000000000002</v>
      </c>
      <c r="H13" s="18">
        <v>1</v>
      </c>
      <c r="I13" s="18">
        <v>120</v>
      </c>
      <c r="J13" s="33"/>
      <c r="L13" s="1" t="s">
        <v>98</v>
      </c>
    </row>
    <row r="14" spans="1:12" x14ac:dyDescent="0.3">
      <c r="A14" s="32" t="s">
        <v>104</v>
      </c>
      <c r="B14" s="33">
        <f t="shared" ref="B14:G14" si="0">SUM(B2:B13)</f>
        <v>0</v>
      </c>
      <c r="C14" s="33">
        <f t="shared" si="0"/>
        <v>0</v>
      </c>
      <c r="D14" s="33">
        <f t="shared" si="0"/>
        <v>0</v>
      </c>
      <c r="E14" s="33">
        <f t="shared" si="0"/>
        <v>18.331200000000003</v>
      </c>
      <c r="F14" s="33">
        <f t="shared" si="0"/>
        <v>45.7898</v>
      </c>
      <c r="G14" s="33">
        <f t="shared" si="0"/>
        <v>64.120999999999995</v>
      </c>
      <c r="J14" s="33">
        <f>SUM(J2:J13)</f>
        <v>0</v>
      </c>
    </row>
  </sheetData>
  <pageMargins left="0.5" right="0.5" top="0.95" bottom="0.5" header="0.3" footer="0.3"/>
  <pageSetup pageOrder="overThenDown" orientation="landscape" r:id="rId1"/>
  <headerFooter differentOddEven="1">
    <oddHeader>&amp;C&amp;C&amp;BReleasable
DOD\AR  1695-1710 (Rev. 0)  (Sufficient) - Funds</oddHeader>
    <oddFooter>&amp;CPage &amp;P of &amp;N</oddFooter>
    <evenHeader>&amp;C&amp;C&amp;BReleasable
DOD\AR  1695-1710 (Rev. 0)  (Sufficient) - Funds</evenHeader>
    <evenFooter>&amp;CPage &amp;P of &amp;N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
  <sheetViews>
    <sheetView showRuler="0" view="pageLayout" zoomScaleNormal="100" workbookViewId="0">
      <selection activeCell="A34" sqref="A34"/>
    </sheetView>
  </sheetViews>
  <sheetFormatPr defaultColWidth="8.88671875" defaultRowHeight="14.4" x14ac:dyDescent="0.3"/>
  <cols>
    <col min="1" max="1" width="17" style="8" customWidth="1"/>
    <col min="2" max="2" width="107.33203125" style="7" customWidth="1"/>
    <col min="3" max="6" width="8.88671875" style="28" customWidth="1"/>
    <col min="7" max="16384" width="8.88671875" style="28"/>
  </cols>
  <sheetData>
    <row r="1" spans="1:22" s="30" customFormat="1" ht="25.5" customHeight="1" x14ac:dyDescent="0.3">
      <c r="A1" s="19" t="s">
        <v>0</v>
      </c>
      <c r="B1" s="19" t="s">
        <v>1</v>
      </c>
      <c r="C1" s="29"/>
      <c r="D1" s="29"/>
      <c r="E1" s="29"/>
      <c r="F1" s="29"/>
      <c r="G1" s="29"/>
      <c r="H1" s="29"/>
      <c r="I1" s="29"/>
      <c r="J1" s="29"/>
      <c r="K1" s="29"/>
      <c r="L1" s="29"/>
      <c r="M1" s="29"/>
      <c r="N1" s="29"/>
      <c r="O1" s="29"/>
      <c r="P1" s="29"/>
      <c r="Q1" s="29"/>
      <c r="R1" s="29"/>
      <c r="S1" s="29"/>
      <c r="T1" s="29"/>
      <c r="U1" s="29"/>
      <c r="V1" s="29"/>
    </row>
    <row r="2" spans="1:22" ht="43.2" x14ac:dyDescent="0.3">
      <c r="A2" s="8" t="s">
        <v>2</v>
      </c>
      <c r="B2" s="7" t="s">
        <v>3</v>
      </c>
    </row>
    <row r="3" spans="1:22" ht="28.8" x14ac:dyDescent="0.3">
      <c r="A3" s="8" t="s">
        <v>4</v>
      </c>
      <c r="B3" s="7" t="s">
        <v>5</v>
      </c>
    </row>
    <row r="4" spans="1:22" ht="28.8" x14ac:dyDescent="0.3">
      <c r="A4" s="8" t="s">
        <v>6</v>
      </c>
      <c r="B4" s="7" t="s">
        <v>7</v>
      </c>
    </row>
    <row r="5" spans="1:22" ht="57.6" x14ac:dyDescent="0.3">
      <c r="A5" s="8" t="s">
        <v>8</v>
      </c>
      <c r="B5" s="7" t="s">
        <v>9</v>
      </c>
    </row>
  </sheetData>
  <printOptions horizontalCentered="1"/>
  <pageMargins left="0.5" right="0.5" top="0.95" bottom="0.5" header="0.3" footer="0.3"/>
  <pageSetup pageOrder="overThenDown" orientation="landscape" r:id="rId1"/>
  <headerFooter differentOddEven="1">
    <oddHeader>&amp;C&amp;C&amp;BReleasable
DOD\AR  1695-1710 (Rev. 0)  (Sufficient) - Interactions</oddHeader>
    <oddFooter>&amp;CPage &amp;P of &amp;N</oddFooter>
    <evenHeader>&amp;C&amp;C&amp;BReleasable
DOD\AR  1695-1710 (Rev. 0)  (Sufficient) - Interactions</evenHeader>
    <evenFooter>&amp;CPage &amp;P of &amp;N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
  <sheetViews>
    <sheetView showRuler="0" view="pageLayout" zoomScaleNormal="100" workbookViewId="0">
      <selection activeCell="A34" sqref="A34"/>
    </sheetView>
  </sheetViews>
  <sheetFormatPr defaultColWidth="8.88671875" defaultRowHeight="14.4" x14ac:dyDescent="0.3"/>
  <cols>
    <col min="1" max="1" width="14.44140625" style="8" customWidth="1"/>
    <col min="2" max="2" width="107.6640625" style="7" customWidth="1"/>
    <col min="3" max="6" width="8.88671875" style="21" customWidth="1"/>
    <col min="7" max="16384" width="8.88671875" style="21"/>
  </cols>
  <sheetData>
    <row r="1" spans="1:22" ht="21.6" customHeight="1" x14ac:dyDescent="0.3">
      <c r="A1" s="19" t="s">
        <v>130</v>
      </c>
      <c r="B1" s="19" t="s">
        <v>131</v>
      </c>
      <c r="C1" s="20"/>
      <c r="D1" s="20"/>
      <c r="E1" s="20"/>
      <c r="F1" s="20"/>
      <c r="G1" s="20"/>
      <c r="H1" s="20"/>
      <c r="I1" s="20"/>
      <c r="J1" s="20"/>
      <c r="K1" s="20"/>
      <c r="L1" s="20"/>
      <c r="M1" s="20"/>
      <c r="N1" s="20"/>
      <c r="O1" s="20"/>
      <c r="P1" s="20"/>
      <c r="Q1" s="20"/>
      <c r="R1" s="20"/>
      <c r="S1" s="20"/>
      <c r="T1" s="20"/>
      <c r="U1" s="20"/>
      <c r="V1" s="20"/>
    </row>
    <row r="2" spans="1:22" ht="100.8" x14ac:dyDescent="0.3">
      <c r="A2" s="8" t="s">
        <v>132</v>
      </c>
      <c r="B2" s="7" t="s">
        <v>133</v>
      </c>
    </row>
    <row r="3" spans="1:22" ht="86.4" x14ac:dyDescent="0.3">
      <c r="A3" s="8" t="s">
        <v>134</v>
      </c>
      <c r="B3" s="7" t="s">
        <v>135</v>
      </c>
    </row>
    <row r="4" spans="1:22" ht="43.2" x14ac:dyDescent="0.3">
      <c r="A4" s="8" t="s">
        <v>136</v>
      </c>
      <c r="B4" s="7" t="s">
        <v>137</v>
      </c>
    </row>
  </sheetData>
  <printOptions horizontalCentered="1"/>
  <pageMargins left="0.5" right="0.5" top="0.95" bottom="0.5" header="0.3" footer="0.3"/>
  <pageSetup pageOrder="overThenDown" orientation="landscape" r:id="rId1"/>
  <headerFooter differentOddEven="1">
    <oddHeader>&amp;C&amp;C&amp;BReleasable
DOD\AR  1695-1710 (Rev. 0)  (Sufficient) - Impact Factors</oddHeader>
    <oddFooter>&amp;CPage &amp;P of &amp;N</oddFooter>
    <evenHeader>&amp;C&amp;C&amp;BReleasable
DOD\AR  1695-1710 (Rev. 0)  (Sufficient) - Impact Factors</evenHeader>
    <evenFooter>&amp;CPage &amp;P of &amp;N</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Ruler="0" view="pageLayout" zoomScaleNormal="100" workbookViewId="0">
      <selection activeCell="A2" sqref="A2"/>
    </sheetView>
  </sheetViews>
  <sheetFormatPr defaultColWidth="8.88671875" defaultRowHeight="14.4" x14ac:dyDescent="0.3"/>
  <cols>
    <col min="1" max="1" width="19.109375" style="1" customWidth="1"/>
    <col min="2" max="2" width="103.109375" style="1" customWidth="1"/>
    <col min="3" max="4" width="8.88671875" style="1" customWidth="1"/>
    <col min="5" max="16384" width="8.88671875" style="1"/>
  </cols>
  <sheetData>
    <row r="1" spans="1:2" s="3" customFormat="1" x14ac:dyDescent="0.3">
      <c r="A1" s="3" t="s">
        <v>138</v>
      </c>
      <c r="B1" s="3" t="s">
        <v>139</v>
      </c>
    </row>
    <row r="2" spans="1:2" ht="43.2" x14ac:dyDescent="0.3">
      <c r="A2" s="1" t="s">
        <v>140</v>
      </c>
      <c r="B2" s="1" t="s">
        <v>141</v>
      </c>
    </row>
    <row r="3" spans="1:2" x14ac:dyDescent="0.3">
      <c r="A3" s="1" t="s">
        <v>142</v>
      </c>
      <c r="B3" s="1" t="s">
        <v>143</v>
      </c>
    </row>
  </sheetData>
  <pageMargins left="0.7" right="0.7" top="0.95" bottom="0.5" header="0.3" footer="0.3"/>
  <pageSetup pageOrder="overThenDown" orientation="landscape" r:id="rId1"/>
  <headerFooter differentOddEven="1">
    <oddHeader>&amp;C&amp;C&amp;BReleasable
DOD\AR  1695-1710 (Rev. 0)  (Sufficient) - Notes</oddHeader>
    <oddFooter>&amp;CPage &amp;P of &amp;N</oddFooter>
    <evenHeader>&amp;C&amp;C&amp;BReleasable
DOD\AR  1695-1710 (Rev. 0)  (Sufficient) - Notes</evenHeader>
    <evenFooter>&amp;CPage &amp;P of &amp;N</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showRuler="0" view="pageLayout" zoomScaleNormal="100" workbookViewId="0">
      <selection activeCell="C4" sqref="C4"/>
    </sheetView>
  </sheetViews>
  <sheetFormatPr defaultColWidth="8.88671875" defaultRowHeight="14.4" x14ac:dyDescent="0.3"/>
  <cols>
    <col min="1" max="1" width="14.109375" style="1" customWidth="1"/>
    <col min="2" max="2" width="11.44140625" style="1" customWidth="1"/>
    <col min="3" max="3" width="12.109375" style="1" customWidth="1"/>
    <col min="4" max="4" width="13.5546875" style="1" customWidth="1"/>
    <col min="5" max="5" width="66.6640625" style="1" customWidth="1"/>
    <col min="6" max="6" width="8.88671875" style="1" customWidth="1"/>
    <col min="7" max="16384" width="8.88671875" style="1"/>
  </cols>
  <sheetData>
    <row r="1" spans="1:5" ht="37.5" customHeight="1" x14ac:dyDescent="0.3">
      <c r="A1" s="3" t="s">
        <v>125</v>
      </c>
      <c r="B1" s="3" t="s">
        <v>126</v>
      </c>
      <c r="C1" s="3" t="s">
        <v>127</v>
      </c>
      <c r="D1" s="3" t="s">
        <v>128</v>
      </c>
      <c r="E1" s="3" t="s">
        <v>129</v>
      </c>
    </row>
  </sheetData>
  <pageMargins left="0.5" right="0.5" top="0.95" bottom="0.5" header="0.3" footer="0.3"/>
  <pageSetup pageOrder="overThenDown" orientation="landscape" r:id="rId1"/>
  <headerFooter differentOddEven="1">
    <oddHeader>&amp;C&amp;C&amp;BReleasable
DOD\AR  1695-1710 (Rev. 0)  (Sufficient) - Excluded Info</oddHeader>
    <oddFooter>&amp;CPage &amp;P of &amp;N</oddFooter>
    <evenHeader>&amp;C&amp;C&amp;BReleasable
DOD\AR  1695-1710 (Rev. 0)  (Sufficient) - Excluded Info</evenHeader>
    <evenFooter>&amp;CPage &amp;P of &amp;N</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Title Page</vt:lpstr>
      <vt:lpstr>Freq-Geo Transition Timeline</vt:lpstr>
      <vt:lpstr>Funds</vt:lpstr>
      <vt:lpstr>Interactions</vt:lpstr>
      <vt:lpstr>Impact Factors</vt:lpstr>
      <vt:lpstr>Notes</vt:lpstr>
      <vt:lpstr>Excluded Info</vt:lpstr>
      <vt:lpstr>'Title Page'!Print_Area</vt:lpstr>
      <vt:lpstr>'Excluded Info'!Print_Titles</vt:lpstr>
      <vt:lpstr>'Freq-Geo Transition Timeline'!Print_Titles</vt:lpstr>
      <vt:lpstr>Funds!Print_Titles</vt:lpstr>
      <vt:lpstr>'Impact Factors'!Print_Titles</vt:lpstr>
      <vt:lpstr>Interactions!Print_Titles</vt:lpstr>
      <vt:lpstr>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 Sophie</dc:creator>
  <cp:lastModifiedBy>Gabe Gersten</cp:lastModifiedBy>
  <cp:lastPrinted>2018-10-25T15:02:39Z</cp:lastPrinted>
  <dcterms:created xsi:type="dcterms:W3CDTF">2017-06-21T20:08:15Z</dcterms:created>
  <dcterms:modified xsi:type="dcterms:W3CDTF">2018-10-29T19:25:09Z</dcterms:modified>
</cp:coreProperties>
</file>