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<sst xmlns="http://schemas.openxmlformats.org/spreadsheetml/2006/main" count="120" uniqueCount="120">
  <si>
    <t>Interaction Name</t>
  </si>
  <si>
    <t>Interaction Description</t>
  </si>
  <si>
    <t>Development of Coordination Guidelines For Federal Agencies and Industry</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</si>
  <si>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</si>
  <si>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</si>
  <si>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</si>
  <si>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</si>
  <si>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</si>
  <si>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</si>
  <si>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</si>
  <si>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</si>
  <si>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</si>
  <si>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</si>
  <si>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</si>
  <si>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</si>
  <si>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</si>
  <si>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</si>
  <si>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</si>
  <si>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</si>
  <si>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</si>
  <si>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</si>
  <si>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</si>
  <si>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</si>
  <si>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</si>
  <si>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</si>
  <si>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</si>
  <si>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</si>
  <si>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</si>
  <si>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</si>
  <si>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</si>
  <si>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</si>
  <si>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</si>
  <si>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</si>
  <si>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</si>
  <si>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DoD Commercial Industry Deployment Coordination (DOD-3450-1)</t>
  </si>
  <si>
    <t/>
  </si>
  <si>
    <t>EW Spectrum Sharing Range and Engineering Study (DOD-3450-7)</t>
  </si>
  <si>
    <t>Multiband EW Simulator (DOD-3450-6)</t>
  </si>
  <si>
    <t>Propagation Model Study (DOD-3450-2)</t>
  </si>
  <si>
    <t>Secure Laboratory (DOD-3450-4)</t>
  </si>
  <si>
    <t>Sequestration</t>
  </si>
  <si>
    <t>Spectrum Management Modernization (DOD-3450-5)</t>
  </si>
  <si>
    <t>Threat Representations Operations and Development (DOD-3450-3)</t>
  </si>
  <si>
    <t>Total</t>
  </si>
  <si>
    <t>Submitted: 11/8/2022</t>
  </si>
  <si>
    <t>Approved: 11/8/2022</t>
  </si>
  <si>
    <t>First Name</t>
  </si>
  <si>
    <t>Last Name</t>
  </si>
  <si>
    <t>Office/Title</t>
  </si>
  <si>
    <t>Phone Number</t>
  </si>
  <si>
    <t>E-mail</t>
  </si>
  <si>
    <t>Primary Contact</t>
  </si>
  <si>
    <t>Fred</t>
  </si>
  <si>
    <t>Williams</t>
  </si>
  <si>
    <t>Deputy Director, EMS Enterprise Policy and Programs</t>
  </si>
  <si>
    <t>703-545-0375</t>
  </si>
  <si>
    <t>Frederick.d.williams12.civ@mail.mil</t>
  </si>
  <si>
    <t>Alternate Contact</t>
  </si>
  <si>
    <t>Don</t>
  </si>
  <si>
    <t>Shannon</t>
  </si>
  <si>
    <t>AMBIT Lead, Domestic Spectrum Policy and Innovation</t>
  </si>
  <si>
    <t>202-527-1710</t>
  </si>
  <si>
    <t>donald.g.shannon.ctr@mail.mil</t>
  </si>
  <si>
    <t>Responsible Officer</t>
  </si>
  <si>
    <t>Andrew</t>
  </si>
  <si>
    <t>Martin</t>
  </si>
  <si>
    <t>Senior Analyst - Domestic Spectrum Policy and Innovation, OSD DOD CIO</t>
  </si>
  <si>
    <t>703-545-1966</t>
  </si>
  <si>
    <t>andrew.p.martin3.mil@mail.mil</t>
  </si>
  <si>
    <t>Lisa</t>
  </si>
  <si>
    <t>Burrell</t>
  </si>
  <si>
    <t>Deputy Director Domestic Spectrum Policy Innovation</t>
  </si>
  <si>
    <t>703-695-7325</t>
  </si>
  <si>
    <t>lisa.d.burrell3.civ@mail.mil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</si>
  <si>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</si>
  <si>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</si>
  <si>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</si>
  <si>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</si>
  <si>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</si>
  <si>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</si>
  <si>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</si>
  <si>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</si>
  <si>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</si>
  <si>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</si>
  <si>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</si>
  <si>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</si>
  <si>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</si>
  <si>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procedures._x000D_
</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</si>
  <si>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</si>
  <si>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(1)_x0009_ 5G Base Station Transmitter Power Output as Effective Isotropic Radiated Power (EIRP): (a) Urban: 1640 watts per megahertz (W/MHz); (b) Non-Urban: 3280 W/MHz_x000D_
(2)_x0009_5G Base Station Receiver Characteristics: Interference Power Input Density -35 dBm per meter squared (dBm/m2) or 0.01 Volts per meter (V/m)_x000D_
(3)_x0009_Maximum Power Input: +35 dBm/m2_x000D_
(4)_x0009_1 dB Compression (P1dB): -25 dBm for continuous wave signals referenced at antenna port_x000D_
(5)_x0009_20 MHz channels_x000D_
(6)_x0009_Tower Height of 100 meters: Adjusted due to FCC requirement for an interference reporting declaration boundary_x000D_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</si>
  <si>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</si>
  <si>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a._x0009_Backlobe/sidelobe suppression_x000D_
b._x0009_Sparse signal processing_x000D_
c._x0009_Receiver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success._x000D_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</si>
  <si>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</si>
  <si>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DoD CIO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 </t>
  </si>
  <si>
    <t>CPA and PUA Sites</t>
  </si>
  <si>
    <t xml:space="preserve">List of approved CPA and PUA Sites:  Yuma Proving Grounds AZ (CPA &amp; PUA); Camp Pendleton CA (CPA - only); Naval Air Weapons Station, China Lake CA (CPA &amp; PUA); Point Mugu CA (CPA &amp; PUA), San Diego* CA (CPA only) - Includes Point Loma SESEF range *; Twentynine Palms CA (CPA only); Mayport* FL (CPA only) - Includes Mayport SESEF range*; Pensacola FL (CPA &amp; PUA); Chesapeake Beach MD (CPA &amp; PUA);  Naval Air Station, Patuxent River MD (CPA &amp; PUA); St. Inigoes MD (CPA &amp; PUA); Bath ME (CPA &amp; PUA); Pascagoula MS (CPA &amp; PUA); Camp Lejeune NC (CPA - only); Cherry Point NC (CPA - only); Portsmouth NH (CPA &amp; PUA); Moorestown NJ (CPA &amp; PUA); White Sands Missile Range NM (CPA &amp; PUA); Dahlgren VA (CPA &amp; PUA); Newport News VA (CPA &amp; PUA); Norfolk* VA (CPA - only) Includes Fort Story SESEF range*; Wallops Island VA (CPA &amp; PUA); Bremerton WA (CPA &amp; PUA); and Everett* WA (CPA - only) Includes Ediz Hook SESEF range*; Edwards Air Force Base CA (CPA &amp; PUA); National Training Center CA (CPA &amp; PUA); Eglin Air Force Base FL (CPA &amp; PUA) Includes Cape Sand Blas site; Joint Readiness Training Center LA (CPA &amp; PUA); Fort Bragg NC (CPA &amp; PUA); Nevada Test and Training Range NV (CPA &amp; PUA); Fort Sill OK (CPA &amp; PUA); and Tobyhanna Army Depot PA (CPA/PUA)</t>
  </si>
  <si>
    <t>DOD-3450-1</t>
  </si>
  <si>
    <t xml:space="preserve">DOD-3450-1: DoD Commercial Industry Deployment Coordination_x000D_
Objective(s): Provide management, oversight, and guidance for the MILDEPs and DSO Transition Plans in accordance with the overall DoD sharing strategy for 3450 – 3550 MHz, to include risk management and external reporting. Represent DoD at joint working groups with FCC, NTIA, and/or industry_x000D_
System or Sites: All systems and sites operating in 3450 – 3550 MHz_x000D_
Readiness/Capability Impact: _x000D_
Single point of contact for DoD 3.45 GHz transition activities_x000D_
Inability to administrate sharing plans and effectively comply with federal business processes while supporting 5G requirements and protecting critical national security capabilities_x000D_
Benefit: DoD leadership oversight and guidance for DoD 3450 – 3550 MHz transition activities_x000D_
</t>
  </si>
  <si>
    <t>DOD-3450-2</t>
  </si>
  <si>
    <t xml:space="preserve">DOD-3450-2: 3.5 GHz Propagation Model;_x000D_
Objective(s):  Develop a propagation model for the 3.5 GHz band to better inform spectrum sharing and utilization of the 2.9 – 4.2 GHz band;_x000D_
System or Sites:  All systems and sites operating in mid-band spectrum;_x000D_
Readiness/Capability Impact:  _x000D_
Lack of agreed standard for S-band propagation_x000D_
Reduced efficiency of spectrum use;_x000D_
Benefit:  Accurate propagation modeling improves protection of incumbent systems operating at mid-band frequencies while also facilitating spectrum sharing decision making_x000D_
</t>
  </si>
  <si>
    <t>DOD-3450-3</t>
  </si>
  <si>
    <t xml:space="preserve">DOD-3450-3: Test Range Transmission Mitigations – Threat Representations Operations and Development (Test);_x000D_
Objective(s):  _x000D_
Assess range electromagnetic environments impacting the Open Air Range (OAR) test capabilities.  _x000D_
Adjust CONOPS and TTP changes for threat representations operations. _x000D_
Develop and deploy hardware and software agile spectrum access capabilities to reconfigure OAR systems that enable operation at other frequencies and retain comparable capabilities.  _x000D_
Conduct OAR testing with real world effects (atmosphere, scattering, etc.) in order to provide confirmation of results;_x000D_
Sites:  Pt Mugu, CA; China Lake, CA; NTTR Nellis AFB, NV; Eglin AFB, FL;_x000D_
System:  Advanced Reprogrammable Radars, Range Signal Density Enhancement (RSDE), RSE, Unmanned Threat Emitter (UMTE), and Joint Threat Emitter (JTE);_x000D_
Readiness/Capability Impact:  Blue and red system interactions critical for effectiveness testing and control of frequency emissions;_x000D_
Benefit:  Preserves critical EW Red/Blue test interactions while implementing restrictions and required coordination of operations_x000D_
</t>
  </si>
  <si>
    <t>DOD-3450-4</t>
  </si>
  <si>
    <t xml:space="preserve">DOD-3450-4: Integrated, Secure Laboratory EW Red / Blue System Threat Representation Interactions (Test);_x000D_
Objective(s): _x000D_
Reduce dependency on electronic attack open air testing requirements by developing and implementing threat representation testing in laboratory environments.  _x000D_
System will integrate environments for Red/Blue interactions on frequencies for multiple scenarios;_x000D_
System or Sites:  EW Laboratories at Pt Mugu, CA; Patuxent River, MD; Edwards AFB, CA; Eglin AFB, FL;_x000D_
Readiness/Capability Impact:  _x000D_
Increased system development timelines_x000D_
Increased operational test timelines; _x000D_
Benefit:  _x000D_
Reduces spectrum demand in open air use which impacts broad areas of geography_x000D_
Enables DoD to maintain system development and acquisition timelines by reducing spectrum access bottle necks _x000D_
</t>
  </si>
  <si>
    <t>DOD-3450-5</t>
  </si>
  <si>
    <t xml:space="preserve">DOD-3450-5: Spectrum Management Modernization _x000B_(Test and Training);_x000D_
Objective(s):_x000D_
Develop an environmentally informed range spectrum management system that enable rapid reuse of frequencies to effect greater spectrum efficiency_x000D_
Optimize frequency assignments, reduce spectrum footprint, and ensure regulatory compliance_x000D_
Instrument twelve ranges for spectrum situational awareness, efficiency, governance, and command and control; _x000D_
System or Sites: Nevada Test &amp; Training Range, Camp Pendleton, Twenty-nine Palms, Joint Pacific Alaska Range Complex, Fallon Training Range Complex, Fort Huachuca, Utah Test &amp; Training Range, NAS PAX River, VA Capes / Oceana, Eglin Test &amp; Training Range, Yuma Training Range;_x000D_
Readiness/Capability Impact: Provides situational awareness, increases automation in spectrum access management and policy dissemination (governance);_x000D_
Benefits:_x000D_
Minimized and optimized open-air spectrum utilization_x000D_
More automated frequency assignment and management_x000D_
Enhance spectrum SA, reporting, and governance_x000D_
</t>
  </si>
  <si>
    <t>DOD-3450-6</t>
  </si>
  <si>
    <t xml:space="preserve">DOD-3450-6: Multiband Constructive EW Simulator (Training);_x000D_
Objective(s):_x000D_
Develop tools to reduce spectrum dependence by improving use of live, virtual and constructive (LVC) training _x000D_
Enable EW in all training environments and incorporate electromagnetic spectrum (EMS) as a warfighting maneuver space _x000D_
Build simulation capability to enable synthetic EW training in multiple bands_x000D_
Inject constructive EW effects into LVC training scenarios_x000D_
System or Sites:  All DoD EW training locations;_x000D_
Readiness/Capability Impact: _x000D_
Increased training timelines_x000D_
Reduced proficiency due to reduced target flexibility;_x000D_
Benefits:_x000D_
Reduced reliance on open-air EW training spectrum requirements_x000D_
Training on demand_x000D_
Reproducible proficiency_x000D_
Improves overall commercial spectrum environment_x000D_
</t>
  </si>
  <si>
    <t>DOD-3450-7</t>
  </si>
  <si>
    <t xml:space="preserve">DOD-3450-7: Electromagnetic Warfare Spectrum Sharing Range and Engineering Study;_x000D_
Objective(s):_x000D_
Conduct detailed engineering and range analysis of DoD EW capabilities impact due to compression and congestion in a shared 5G environment_x000D_
Provide recommendations on how to optimize EW training ranges (locations and regulatory) and incorporation of live, virtual and constructive training into existing architectures with a view to decrease spectrum footprints_x000D_
System or Sites:  DoD wide EW capabilities;_x000D_
Readiness/Capability Impact: Reduction in testing of communications equipment, counter-UAS, counter-fire systems, and live EW systems (jammers, etc);_x000D_
Benefits:_x000D_
Mitigate reduction of available spectrum for EW training and testing sites_x000D_
Targeted range definition for future investment_x000D_
Maintain readiness and reduce spectrum footprint</t>
  </si>
  <si>
    <t>EW Impacts</t>
  </si>
  <si>
    <t>As a part of the transition efforts, DoD may need to revise the existing CJCSM 3212 coordination process ('Performing Electronic Attack in the United States and Canada for Test, Training and Exercises') to incorporate new coordination procedures with the commercial licensees to facilitate continued DoD EW and EA operations in the 3450-3550 MHz band.  Any modifications will need to be codifed in the NTIA Manual in paragraph 7.14, PERFORMANCE OF ELECTRONIC ATTACK TEST, TRAINING, AND EXERCISE OPERATIONS.</t>
  </si>
  <si>
    <t>Modification of Assignments</t>
  </si>
  <si>
    <t xml:space="preserve">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PUAs._x000D_
</t>
  </si>
  <si>
    <t>Project Background</t>
  </si>
  <si>
    <t xml:space="preserve">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</si>
  <si>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</si>
  <si>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 xml:space="preserve">DoD’s timelines are based on the assumption that DoD will receive one year of pre-auction funding in FY21, with initial payment no later than April 2021 and post auction funding in FY23Q1 based on December 2021 auction start.  If the auction date is accelerated to August 2021, DoD assumes that post-auction funding will be received in FY22Q3.  Additionally, DoD’s costs and timelines assume that annual SRF disbursements will be received in Q1 of each FY.  Should any receipt of funds be delayed, timelines and costs may need to be adjusted accordingly.</t>
  </si>
  <si>
    <t>Transition Plan Includes Sensitive Information Not Releasable to the Public</t>
  </si>
  <si>
    <t>Withholding the sensitive information has no impact on fulfillment of this transition plan as the protection areas already identified are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</si>
</sst>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44</v>
      </c>
    </row>
    <row r="2" ht="31.9" customHeight="1">
      <c r="A2" s="24" t="s">
        <v>45</v>
      </c>
      <c r="B2" s="12"/>
    </row>
    <row r="3" ht="21.6" customHeight="1">
      <c r="A3" s="2"/>
      <c r="B3" s="13"/>
    </row>
    <row r="4" ht="21.6" customHeight="1">
      <c r="A4" s="14"/>
      <c r="B4" s="4" t="s">
        <v>46</v>
      </c>
      <c r="C4" s="4" t="s">
        <v>47</v>
      </c>
      <c r="D4" s="4" t="s">
        <v>48</v>
      </c>
      <c r="E4" s="4" t="s">
        <v>49</v>
      </c>
      <c r="F4" s="4" t="s">
        <v>50</v>
      </c>
      <c r="G4" s="15"/>
    </row>
    <row r="5" ht="43.35" customHeight="1">
      <c r="A5" s="14" t="s">
        <v>51</v>
      </c>
      <c r="B5" s="6" t="s">
        <v>52</v>
      </c>
      <c r="C5" s="6" t="s">
        <v>53</v>
      </c>
      <c r="D5" s="6" t="s">
        <v>54</v>
      </c>
      <c r="E5" s="6" t="s">
        <v>55</v>
      </c>
      <c r="F5" s="25" t="s">
        <v>56</v>
      </c>
      <c r="G5" s="15"/>
    </row>
    <row r="6" ht="43.35" customHeight="1">
      <c r="A6" s="14" t="s">
        <v>57</v>
      </c>
      <c r="B6" s="6" t="s">
        <v>58</v>
      </c>
      <c r="C6" s="6" t="s">
        <v>59</v>
      </c>
      <c r="D6" s="6" t="s">
        <v>60</v>
      </c>
      <c r="E6" s="6" t="s">
        <v>61</v>
      </c>
      <c r="F6" s="6" t="s">
        <v>62</v>
      </c>
      <c r="G6" s="15"/>
    </row>
    <row r="7" ht="43.35" customHeight="1">
      <c r="A7" s="14" t="s">
        <v>63</v>
      </c>
      <c r="B7" s="6" t="s">
        <v>64</v>
      </c>
      <c r="C7" s="6" t="s">
        <v>65</v>
      </c>
      <c r="D7" s="6" t="s">
        <v>66</v>
      </c>
      <c r="E7" s="6" t="s">
        <v>67</v>
      </c>
      <c r="F7" s="6" t="s">
        <v>68</v>
      </c>
      <c r="G7" s="15"/>
    </row>
    <row r="8" ht="43.35" customHeight="1">
      <c r="A8" s="14" t="s">
        <v>57</v>
      </c>
      <c r="B8" s="6" t="s">
        <v>69</v>
      </c>
      <c r="C8" s="6" t="s">
        <v>70</v>
      </c>
      <c r="D8" s="6" t="s">
        <v>71</v>
      </c>
      <c r="E8" s="6" t="s">
        <v>72</v>
      </c>
      <c r="F8" s="6" t="s">
        <v>73</v>
      </c>
      <c r="G8" s="15"/>
    </row>
    <row r="9" ht="42.75" customHeight="1">
      <c r="A9" s="29"/>
      <c r="B9" s="11"/>
      <c r="C9" s="11"/>
      <c r="D9" s="11"/>
      <c r="F9" s="11"/>
    </row>
    <row r="10" ht="41.25" customHeight="1">
      <c r="A10" s="29"/>
      <c r="B10" s="11"/>
      <c r="C10" s="11"/>
      <c r="D10" s="11"/>
      <c r="F10" s="11"/>
    </row>
    <row r="11" ht="21.6" customHeight="1">
      <c r="A11" s="9" t="s">
        <v>74</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DOD\OCIO  3450-3550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DOD\OCIO  3450-3550 (Rev. 2)  (Sufficient) - Freq-Geo Transition Timeline</oddHeader>
    <oddFooter>&amp;CPage &amp;P of &amp;N</oddFooter>
    <evenHeader>&amp;C&amp;C&amp;BReleasable
DOD\OCIO  3450-3550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10"/>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24</v>
      </c>
      <c r="C1" s="3" t="s">
        <v>25</v>
      </c>
      <c r="D1" s="3" t="s">
        <v>26</v>
      </c>
      <c r="E1" s="3" t="s">
        <v>27</v>
      </c>
      <c r="F1" s="3" t="s">
        <v>28</v>
      </c>
      <c r="G1" s="3" t="s">
        <v>29</v>
      </c>
      <c r="H1" s="3" t="s">
        <v>30</v>
      </c>
      <c r="I1" s="3" t="s">
        <v>31</v>
      </c>
      <c r="J1" s="3" t="s">
        <v>32</v>
      </c>
      <c r="K1" s="3" t="s">
        <v>33</v>
      </c>
    </row>
    <row r="2">
      <c r="A2" s="1" t="s">
        <v>34</v>
      </c>
      <c r="B2" s="31">
        <v>4.13</v>
      </c>
      <c r="C2" s="31">
        <v>4.13</v>
      </c>
      <c r="D2" s="31"/>
      <c r="E2" s="31">
        <v>13.58</v>
      </c>
      <c r="F2" s="31">
        <v>17.71</v>
      </c>
      <c r="G2" s="16">
        <v>1</v>
      </c>
      <c r="H2" s="16">
        <v>126</v>
      </c>
      <c r="I2" s="31"/>
      <c r="J2" s="1" t="s">
        <v>35</v>
      </c>
      <c r="K2" s="1" t="s">
        <v>35</v>
      </c>
    </row>
    <row r="3">
      <c r="A3" s="1" t="s">
        <v>36</v>
      </c>
      <c r="B3" s="31">
        <v>3</v>
      </c>
      <c r="C3" s="31">
        <v>3</v>
      </c>
      <c r="D3" s="31"/>
      <c r="E3" s="31">
        <v>0</v>
      </c>
      <c r="F3" s="31">
        <v>3</v>
      </c>
      <c r="G3" s="16">
        <v>1</v>
      </c>
      <c r="H3" s="16">
        <v>72</v>
      </c>
      <c r="I3" s="31"/>
      <c r="J3" s="1" t="s">
        <v>35</v>
      </c>
      <c r="K3" s="1" t="s">
        <v>35</v>
      </c>
    </row>
    <row r="4">
      <c r="A4" s="1" t="s">
        <v>37</v>
      </c>
      <c r="B4" s="31">
        <v>1.5</v>
      </c>
      <c r="C4" s="31">
        <v>1.5</v>
      </c>
      <c r="D4" s="31"/>
      <c r="E4" s="31">
        <v>111.75</v>
      </c>
      <c r="F4" s="31">
        <v>113.25</v>
      </c>
      <c r="G4" s="16">
        <v>1</v>
      </c>
      <c r="H4" s="16">
        <v>72</v>
      </c>
      <c r="I4" s="31"/>
      <c r="J4" s="1" t="s">
        <v>35</v>
      </c>
      <c r="K4" s="1" t="s">
        <v>35</v>
      </c>
    </row>
    <row r="5">
      <c r="A5" s="1" t="s">
        <v>38</v>
      </c>
      <c r="B5" s="31">
        <v>1.73</v>
      </c>
      <c r="C5" s="31">
        <v>1.73</v>
      </c>
      <c r="D5" s="31"/>
      <c r="E5" s="31">
        <v>19.09</v>
      </c>
      <c r="F5" s="31">
        <v>20.82</v>
      </c>
      <c r="G5" s="16">
        <v>1</v>
      </c>
      <c r="H5" s="16">
        <v>66</v>
      </c>
      <c r="I5" s="31"/>
      <c r="J5" s="1" t="s">
        <v>35</v>
      </c>
      <c r="K5" s="1" t="s">
        <v>35</v>
      </c>
    </row>
    <row r="6">
      <c r="A6" s="1" t="s">
        <v>39</v>
      </c>
      <c r="B6" s="31">
        <v>2.95</v>
      </c>
      <c r="C6" s="31">
        <v>2.95</v>
      </c>
      <c r="D6" s="31"/>
      <c r="E6" s="31">
        <v>43.35</v>
      </c>
      <c r="F6" s="31">
        <v>46.3</v>
      </c>
      <c r="G6" s="16">
        <v>1</v>
      </c>
      <c r="H6" s="16">
        <v>78</v>
      </c>
      <c r="I6" s="31"/>
      <c r="J6" s="1" t="s">
        <v>35</v>
      </c>
      <c r="K6" s="1" t="s">
        <v>35</v>
      </c>
    </row>
    <row r="7">
      <c r="A7" s="1" t="s">
        <v>40</v>
      </c>
      <c r="B7" s="31">
        <v>0</v>
      </c>
      <c r="C7" s="31">
        <v>0</v>
      </c>
      <c r="D7" s="31"/>
      <c r="E7" s="31">
        <v>0</v>
      </c>
      <c r="F7" s="31">
        <v>0</v>
      </c>
      <c r="G7" s="16"/>
      <c r="H7" s="16"/>
      <c r="I7" s="31"/>
      <c r="J7" s="1" t="s">
        <v>35</v>
      </c>
      <c r="K7" s="1" t="s">
        <v>35</v>
      </c>
    </row>
    <row r="8">
      <c r="A8" s="1" t="s">
        <v>41</v>
      </c>
      <c r="B8" s="31">
        <v>0.5</v>
      </c>
      <c r="C8" s="31">
        <v>0.5</v>
      </c>
      <c r="D8" s="31"/>
      <c r="E8" s="31">
        <v>61</v>
      </c>
      <c r="F8" s="31">
        <v>61.5</v>
      </c>
      <c r="G8" s="16">
        <v>1</v>
      </c>
      <c r="H8" s="16">
        <v>66</v>
      </c>
      <c r="I8" s="31"/>
      <c r="J8" s="1" t="s">
        <v>35</v>
      </c>
      <c r="K8" s="1" t="s">
        <v>35</v>
      </c>
    </row>
    <row r="9">
      <c r="A9" s="1" t="s">
        <v>42</v>
      </c>
      <c r="B9" s="31">
        <v>3.5</v>
      </c>
      <c r="C9" s="31">
        <v>3.5</v>
      </c>
      <c r="D9" s="31"/>
      <c r="E9" s="31">
        <v>36.1</v>
      </c>
      <c r="F9" s="31">
        <v>39.6</v>
      </c>
      <c r="G9" s="16">
        <v>1</v>
      </c>
      <c r="H9" s="16">
        <v>78</v>
      </c>
      <c r="I9" s="31"/>
      <c r="J9" s="1" t="s">
        <v>35</v>
      </c>
      <c r="K9" s="1" t="s">
        <v>35</v>
      </c>
    </row>
    <row r="10">
      <c r="A10" s="30" t="s">
        <v>43</v>
      </c>
      <c r="B10" s="31">
        <f>=SUM(B2:B9)</f>
      </c>
      <c r="C10" s="31">
        <f>=SUM(C2:C9)</f>
      </c>
      <c r="D10" s="31">
        <f>=SUM(D2:D9)</f>
      </c>
      <c r="E10" s="31">
        <f>=SUM(E2:E9)</f>
      </c>
      <c r="F10" s="31">
        <f>=SUM(F2:F9)</f>
      </c>
      <c r="I10" s="31">
        <f>=SUM(I2:J9)</f>
      </c>
    </row>
  </sheetData>
  <pageMargins left="0.5" right="0.5" top="0.95" bottom="0.5" header="0.3" footer="0.3"/>
  <pageSetup pageOrder="overThenDown" orientation="landscape"/>
  <headerFooter differentOddEven="1">
    <oddHeader>&amp;C&amp;C&amp;BReleasable
DOD\OCIO  3450-3550 (Rev. 2)  (Sufficient) - Funds</oddHeader>
    <oddFooter>&amp;CPage &amp;P of &amp;N</oddFooter>
    <evenHeader>&amp;C&amp;C&amp;BReleasable
DOD\OCIO  3450-3550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DOD\OCIO  3450-3550 (Rev. 2)  (Sufficient) - Interactions</oddHeader>
    <oddFooter>&amp;CPage &amp;P of &amp;N</oddFooter>
    <evenHeader>&amp;C&amp;C&amp;BReleasable
DOD\OCIO  3450-3550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80</v>
      </c>
      <c r="B1" s="17" t="s">
        <v>81</v>
      </c>
      <c r="C1" s="18"/>
      <c r="D1" s="18"/>
      <c r="E1" s="18"/>
      <c r="F1" s="18"/>
      <c r="G1" s="18"/>
      <c r="H1" s="18"/>
      <c r="I1" s="18"/>
      <c r="J1" s="18"/>
      <c r="K1" s="18"/>
      <c r="L1" s="18"/>
      <c r="M1" s="18"/>
      <c r="N1" s="18"/>
      <c r="O1" s="18"/>
      <c r="P1" s="18"/>
      <c r="Q1" s="18"/>
      <c r="R1" s="18"/>
      <c r="S1" s="18"/>
      <c r="T1" s="18"/>
      <c r="U1" s="18"/>
      <c r="V1" s="18"/>
    </row>
    <row r="2">
      <c r="A2" s="8" t="s">
        <v>82</v>
      </c>
      <c r="B2" s="7" t="s">
        <v>83</v>
      </c>
    </row>
  </sheetData>
  <printOptions horizontalCentered="1"/>
  <pageMargins left="0.5" right="0.5" top="0.95" bottom="0.5" header="0.3" footer="0.3"/>
  <pageSetup pageOrder="overThenDown" orientation="landscape"/>
  <headerFooter differentOddEven="1">
    <oddHeader>&amp;C&amp;C&amp;BReleasable
DOD\OCIO  3450-3550 (Rev. 2)  (Sufficient) - Impact Factors</oddHeader>
    <oddFooter>&amp;CPage &amp;P of &amp;N</oddFooter>
    <evenHeader>&amp;C&amp;C&amp;BReleasable
DOD\OCIO  3450-3550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18"/>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84</v>
      </c>
      <c r="B1" s="3" t="s">
        <v>85</v>
      </c>
    </row>
    <row r="2">
      <c r="A2" s="1" t="s">
        <v>86</v>
      </c>
      <c r="B2" s="1" t="s">
        <v>87</v>
      </c>
    </row>
    <row r="3">
      <c r="A3" s="1" t="s">
        <v>88</v>
      </c>
      <c r="B3" s="1" t="s">
        <v>89</v>
      </c>
    </row>
    <row r="4">
      <c r="A4" s="1" t="s">
        <v>90</v>
      </c>
      <c r="B4" s="1" t="s">
        <v>91</v>
      </c>
    </row>
    <row r="5">
      <c r="A5" s="1" t="s">
        <v>92</v>
      </c>
      <c r="B5" s="1" t="s">
        <v>93</v>
      </c>
    </row>
    <row r="6">
      <c r="A6" s="1" t="s">
        <v>94</v>
      </c>
      <c r="B6" s="1" t="s">
        <v>95</v>
      </c>
    </row>
    <row r="7">
      <c r="A7" s="1" t="s">
        <v>96</v>
      </c>
      <c r="B7" s="1" t="s">
        <v>97</v>
      </c>
    </row>
    <row r="8">
      <c r="A8" s="1" t="s">
        <v>98</v>
      </c>
      <c r="B8" s="1" t="s">
        <v>99</v>
      </c>
    </row>
    <row r="9">
      <c r="A9" s="1" t="s">
        <v>100</v>
      </c>
      <c r="B9" s="1" t="s">
        <v>101</v>
      </c>
    </row>
    <row r="10">
      <c r="A10" s="1" t="s">
        <v>102</v>
      </c>
      <c r="B10" s="1" t="s">
        <v>103</v>
      </c>
    </row>
    <row r="11">
      <c r="A11" s="1" t="s">
        <v>104</v>
      </c>
      <c r="B11" s="1" t="s">
        <v>105</v>
      </c>
    </row>
    <row r="12">
      <c r="A12" s="1" t="s">
        <v>106</v>
      </c>
      <c r="B12" s="1" t="s">
        <v>107</v>
      </c>
    </row>
    <row r="13">
      <c r="A13" s="1" t="s">
        <v>108</v>
      </c>
      <c r="B13" s="1" t="s">
        <v>109</v>
      </c>
    </row>
    <row r="14">
      <c r="A14" s="1" t="s">
        <v>110</v>
      </c>
      <c r="B14" s="1" t="s">
        <v>111</v>
      </c>
    </row>
    <row r="15">
      <c r="A15" s="1" t="s">
        <v>112</v>
      </c>
      <c r="B15" s="1" t="s">
        <v>113</v>
      </c>
    </row>
    <row r="16">
      <c r="A16" s="1" t="s">
        <v>114</v>
      </c>
      <c r="B16" s="1" t="s">
        <v>115</v>
      </c>
    </row>
    <row r="17">
      <c r="A17" s="1" t="s">
        <v>116</v>
      </c>
      <c r="B17" s="1" t="s">
        <v>117</v>
      </c>
    </row>
    <row r="18">
      <c r="A18" s="1" t="s">
        <v>118</v>
      </c>
      <c r="B18" s="1" t="s">
        <v>119</v>
      </c>
    </row>
  </sheetData>
  <pageMargins left="0.7" right="0.7" top="0.95" bottom="0.5" header="0.3" footer="0.3"/>
  <pageSetup pageOrder="overThenDown" orientation="landscape"/>
  <headerFooter differentOddEven="1">
    <oddHeader>&amp;C&amp;C&amp;BReleasable
DOD\OCIO  3450-3550 (Rev. 2)  (Sufficient) - Notes</oddHeader>
    <oddFooter>&amp;CPage &amp;P of &amp;N</oddFooter>
    <evenHeader>&amp;C&amp;C&amp;BReleasable
DOD\OCIO  3450-3550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75</v>
      </c>
      <c r="B1" s="3" t="s">
        <v>76</v>
      </c>
      <c r="C1" s="3" t="s">
        <v>77</v>
      </c>
      <c r="D1" s="3" t="s">
        <v>78</v>
      </c>
      <c r="E1" s="3" t="s">
        <v>79</v>
      </c>
    </row>
  </sheetData>
  <pageMargins left="0.5" right="0.5" top="0.95" bottom="0.5" header="0.3" footer="0.3"/>
  <pageSetup pageOrder="overThenDown" orientation="landscape"/>
  <headerFooter differentOddEven="1">
    <oddHeader>&amp;C&amp;C&amp;BReleasable
DOD\OCIO  3450-3550 (Rev. 2)  (Sufficient) - Excluded Info</oddHeader>
    <oddFooter>&amp;CPage &amp;P of &amp;N</oddFooter>
    <evenHeader>&amp;C&amp;C&amp;BReleasable
DOD\OCIO  3450-3550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5599AC-9BEB-43ED-A31C-6D3CEAAE5316}"/>
</file>

<file path=customXml/itemProps2.xml><?xml version="1.0" encoding="utf-8"?>
<ds:datastoreItem xmlns:ds="http://schemas.openxmlformats.org/officeDocument/2006/customXml" ds:itemID="{50B5F842-89C5-45ED-B82D-D39E0B1396C2}"/>
</file>

<file path=customXml/itemProps3.xml><?xml version="1.0" encoding="utf-8"?>
<ds:datastoreItem xmlns:ds="http://schemas.openxmlformats.org/officeDocument/2006/customXml" ds:itemID="{C499F37B-CEE7-4827-A933-E81939D9B6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