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Z:\My Documents\Recent Transition Plans\"/>
    </mc:Choice>
  </mc:AlternateContent>
  <bookViews>
    <workbookView xWindow="0" yWindow="0" windowWidth="20160" windowHeight="9630" tabRatio="698"/>
  </bookViews>
  <sheets>
    <sheet name="Title Page" sheetId="12" r:id="rId1"/>
    <sheet name="Freq-Geo Transition Timeline" sheetId="13" r:id="rId2"/>
    <sheet name="Funds" sheetId="18" r:id="rId3"/>
    <sheet name="Interactions" sheetId="21" r:id="rId4"/>
    <sheet name="Impact Factors" sheetId="16" r:id="rId5"/>
    <sheet name="Notes" sheetId="17" r:id="rId6"/>
    <sheet name="Excluded Info" sheetId="19" r:id="rId7"/>
  </sheets>
  <definedNames>
    <definedName name="_xlnm.Print_Area" localSheetId="0">'Title Page'!$A$1:$F$18</definedName>
    <definedName name="_xlnm.Print_Titles" localSheetId="6">'Excluded Info'!$A:$B,'Excluded Info'!$1:$1</definedName>
    <definedName name="_xlnm.Print_Titles" localSheetId="1">'Freq-Geo Transition Timeline'!$A:$A,'Freq-Geo Transition Timeline'!$1:$1</definedName>
    <definedName name="_xlnm.Print_Titles" localSheetId="2">Funds!$A:$A,Funds!$1:$1</definedName>
    <definedName name="_xlnm.Print_Titles" localSheetId="4">'Impact Factors'!$A:$A,'Impact Factors'!$1:$1</definedName>
    <definedName name="_xlnm.Print_Titles" localSheetId="3">Interactions!$A:$A,Interactions!$1:$1</definedName>
    <definedName name="_xlnm.Print_Titles" localSheetId="5">Notes!$A:$A,Notes!$1:$1</definedName>
  </definedNames>
  <calcPr calcId="162913"/>
</workbook>
</file>

<file path=xl/calcChain.xml><?xml version="1.0" encoding="utf-8"?>
<calcChain xmlns="http://schemas.openxmlformats.org/spreadsheetml/2006/main">
  <c r="J3" i="18" l="1"/>
  <c r="G3" i="18"/>
  <c r="F3" i="18"/>
  <c r="E3" i="18"/>
  <c r="D3" i="18"/>
  <c r="C3" i="18"/>
  <c r="B3" i="18"/>
</calcChain>
</file>

<file path=xl/sharedStrings.xml><?xml version="1.0" encoding="utf-8"?>
<sst xmlns="http://schemas.openxmlformats.org/spreadsheetml/2006/main" count="101" uniqueCount="94">
  <si>
    <t>Interaction Name</t>
  </si>
  <si>
    <t>Interaction Description</t>
  </si>
  <si>
    <t>Alternate Assignment</t>
  </si>
  <si>
    <t>USAID requires alternate assignments by Sep 2014 in order to vacate all use by Feb 2015.</t>
  </si>
  <si>
    <t>Serial Number</t>
  </si>
  <si>
    <t>System Name</t>
  </si>
  <si>
    <t>Center Lower Frequency (MHz)</t>
  </si>
  <si>
    <t>Upper Frequency (MHz)</t>
  </si>
  <si>
    <t>Emission Bandwidth (MHz)</t>
  </si>
  <si>
    <t>Receiver Bandwidth</t>
  </si>
  <si>
    <t>System Use Type Name</t>
  </si>
  <si>
    <t>Operation Area</t>
  </si>
  <si>
    <t>Transmitter State</t>
  </si>
  <si>
    <t>Transmitter Latitude</t>
  </si>
  <si>
    <t>Transmitter Longitude</t>
  </si>
  <si>
    <t>Receiver State</t>
  </si>
  <si>
    <t>Receiver Latitude</t>
  </si>
  <si>
    <t>Receiver Longitude</t>
  </si>
  <si>
    <t>Alternate Frequency Assignment</t>
  </si>
  <si>
    <t>Geographic Location associated with Timeline</t>
  </si>
  <si>
    <t>Sharing Type</t>
  </si>
  <si>
    <t>Indefinite Sharing Timeline
(Months after 1/30/15)</t>
  </si>
  <si>
    <t>Temporary Sharing Timeline
(Months after 1/30/15)</t>
  </si>
  <si>
    <t>Vacate Assignment Timeline
(Months after 1/30/15)</t>
  </si>
  <si>
    <t xml:space="preserve">AID960001                </t>
  </si>
  <si>
    <t>WESTX-1860</t>
  </si>
  <si>
    <t>1785</t>
  </si>
  <si>
    <t>10</t>
  </si>
  <si>
    <t>8</t>
  </si>
  <si>
    <t>Video</t>
  </si>
  <si>
    <t>USA</t>
  </si>
  <si>
    <t>USP</t>
  </si>
  <si>
    <t>xxxxxxx</t>
  </si>
  <si>
    <t>xxxxxxxx</t>
  </si>
  <si>
    <t>2200-2290 MHz</t>
  </si>
  <si>
    <t>None</t>
  </si>
  <si>
    <t>Total Pre-Auction Cost ($M)</t>
  </si>
  <si>
    <t>Pre-Auction Transfer Requested ($M)</t>
  </si>
  <si>
    <t>Pre-Auction Cost Pre-2012 ($M)</t>
  </si>
  <si>
    <t>Equipment Cost ($M)</t>
  </si>
  <si>
    <t>Deployment Cost ($M)</t>
  </si>
  <si>
    <t>Total Cost ($M)</t>
  </si>
  <si>
    <t>Begin Expenditure Timeline (Months)</t>
  </si>
  <si>
    <t>End
Expenditure Timeline (Months)</t>
  </si>
  <si>
    <t>Expanded Capability Cost ($M)</t>
  </si>
  <si>
    <t>Expanded Capability Description</t>
  </si>
  <si>
    <t>Expanded Capability Justification</t>
  </si>
  <si>
    <t xml:space="preserve">Funds are for replacement of 9 transportable video systems.  USAID already initiated actions to replace the current systems that operate in the band to be auctioned so as to vacate the band as soon as possible. </t>
  </si>
  <si>
    <t>Total</t>
  </si>
  <si>
    <t>Submitted: 2/28/2019</t>
  </si>
  <si>
    <t>Approved: 2/28/2019</t>
  </si>
  <si>
    <t>First Name</t>
  </si>
  <si>
    <t>Last Name</t>
  </si>
  <si>
    <t>Office/Title</t>
  </si>
  <si>
    <t>Phone Number</t>
  </si>
  <si>
    <t>E-mail</t>
  </si>
  <si>
    <t>Primary Contact</t>
  </si>
  <si>
    <t>Danielle</t>
  </si>
  <si>
    <t>Blair</t>
  </si>
  <si>
    <t>USAID OIG</t>
  </si>
  <si>
    <t>202-712-5654</t>
  </si>
  <si>
    <t>dblair@usaid.gov</t>
  </si>
  <si>
    <t>Alternate Contact</t>
  </si>
  <si>
    <t>cinthya</t>
  </si>
  <si>
    <t>chate</t>
  </si>
  <si>
    <t xml:space="preserve"> USAID OIG</t>
  </si>
  <si>
    <t>202-712-4659</t>
  </si>
  <si>
    <t>cchate@usad.gov</t>
  </si>
  <si>
    <t>Responsible Officer</t>
  </si>
  <si>
    <t>Nate</t>
  </si>
  <si>
    <t>Marceca</t>
  </si>
  <si>
    <t>202-712-0893</t>
  </si>
  <si>
    <t>nmarceca@usaid.gov</t>
  </si>
  <si>
    <t>Table</t>
  </si>
  <si>
    <t>Row</t>
  </si>
  <si>
    <t>Column</t>
  </si>
  <si>
    <t>Agency Marking</t>
  </si>
  <si>
    <t>Reference</t>
  </si>
  <si>
    <t>Factor Name</t>
  </si>
  <si>
    <t>Factor Description</t>
  </si>
  <si>
    <t>1.</t>
  </si>
  <si>
    <t>Interactions are required to determine the best option from various alternate frequency assignment choices.</t>
  </si>
  <si>
    <t>2.</t>
  </si>
  <si>
    <t>Interactions are required to obtain formal approval of new frequency assignments prior to beginning of transition period.</t>
  </si>
  <si>
    <t>Note Name</t>
  </si>
  <si>
    <t>Note Text</t>
  </si>
  <si>
    <t>`Rev 1</t>
  </si>
  <si>
    <t xml:space="preserve">Extended timeline for spending funds per discussion with NTIA.  </t>
  </si>
  <si>
    <t xml:space="preserve">1.  Background                </t>
  </si>
  <si>
    <t>NTIA selected the 1755-1850 MHz band in Jan 2011 as the first band to be studied for reallocation to non-federal use for wireless broadband.  Once USAID became aware that we would not be able to continue to use our current systems, we began to consider options for their replacement.  Because of the importance of these systems to our mission, we identified off-sets in our budget in order to allow us to obtain equipment that can operate in an alternate band under the assumption that these costs would be reimbursed from the Spectrum Relocation Fund.</t>
  </si>
  <si>
    <t xml:space="preserve">2.  Accelerated Relocation    </t>
  </si>
  <si>
    <t>Because USAID has accelerated actions to obtain new equipment, we can vacate all authorized use of the band (US&amp;P) by the end of the auction as long as we obtain alternate frequency assignments.</t>
  </si>
  <si>
    <t xml:space="preserve">3.  Summary                   </t>
  </si>
  <si>
    <t>USAID OIG has expended $150,000.00 for 9 surveillance kits and fully expects to be reimbursed in full.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</si>
</sst>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0"/>
  </numFmts>
  <fonts count="11">
    <font>
      <sz val="11"/>
      <name val="Calibri"/>
    </font>
    <font>
      <b/>
      <sz val="11"/>
      <name val="Calibri"/>
      <family val="2"/>
    </font>
    <font>
      <sz val="11"/>
      <name val="Calibri"/>
      <family val="2"/>
      <scheme val="minor"/>
    </font>
    <font>
      <b/>
      <sz val="12"/>
      <name val="Calibri"/>
      <family val="2"/>
      <scheme val="minor"/>
    </font>
    <font>
      <b/>
      <i/>
      <sz val="11"/>
      <name val="Calibri"/>
      <family val="2"/>
      <scheme val="minor"/>
    </font>
    <font>
      <sz val="11"/>
      <name val="Calibri"/>
      <family val="2"/>
    </font>
    <font>
      <u/>
      <sz val="11"/>
      <color theme="10"/>
      <name val="Calibri"/>
      <family val="2"/>
    </font>
    <font>
      <b/>
      <sz val="11"/>
      <name val="Calibri"/>
      <family val="2"/>
      <scheme val="minor"/>
    </font>
    <font>
      <sz val="11"/>
      <color theme="1"/>
      <name val="Calibri"/>
      <family val="2"/>
    </font>
    <font>
      <b/>
      <i/>
      <sz val="11"/>
      <name val="Calibri"/>
      <family val="2"/>
    </font>
    <font>
      <b/>
      <sz val="11"/>
      <name val="Calibri"/>
    </font>
  </fonts>
  <fills count="2">
    <fill>
      <patternFill patternType="none"/>
    </fill>
    <fill>
      <patternFill patternType="gray125"/>
    </fill>
  </fills>
  <borders count="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s>
  <cellStyleXfs count="3">
    <xf numFmtId="0" fontId="0" fillId="0" borderId="0"/>
    <xf numFmtId="0" fontId="6" fillId="0" borderId="0"/>
    <xf numFmtId="0" fontId="5" fillId="0" borderId="0"/>
  </cellStyleXfs>
  <cellXfs count="34">
    <xf numFmtId="0" fontId="0" fillId="0" borderId="0" xfId="0" applyNumberFormat="1" applyFont="1" applyFill="1" applyBorder="1"/>
    <xf numFmtId="0" fontId="0" fillId="0" borderId="1" xfId="0" applyNumberFormat="1" applyFont="1" applyFill="1" applyBorder="1" applyAlignment="1">
      <alignment horizontal="left" vertical="center" wrapText="1"/>
    </xf>
    <xf numFmtId="0" fontId="2" fillId="0" borderId="0" xfId="0" applyNumberFormat="1" applyFont="1" applyFill="1" applyBorder="1" applyAlignment="1">
      <alignment horizontal="left" vertical="center" wrapText="1"/>
    </xf>
    <xf numFmtId="0" fontId="1" fillId="0" borderId="1" xfId="0" applyNumberFormat="1" applyFont="1" applyFill="1" applyBorder="1" applyAlignment="1">
      <alignment horizontal="center" vertical="center" wrapText="1"/>
    </xf>
    <xf numFmtId="0" fontId="4" fillId="0" borderId="0" xfId="0" applyNumberFormat="1" applyFont="1" applyFill="1" applyBorder="1" applyAlignment="1">
      <alignment horizontal="center" vertical="center" wrapText="1"/>
    </xf>
    <xf numFmtId="0" fontId="0" fillId="0" borderId="0" xfId="0" applyNumberFormat="1" applyFont="1" applyFill="1" applyBorder="1" applyAlignment="1">
      <alignment horizontal="left" vertical="center" wrapText="1"/>
    </xf>
    <xf numFmtId="0" fontId="2" fillId="0" borderId="0" xfId="0" applyNumberFormat="1" applyFont="1" applyFill="1" applyBorder="1" applyAlignment="1">
      <alignment horizontal="center" vertical="center" wrapText="1"/>
    </xf>
    <xf numFmtId="0" fontId="5" fillId="0" borderId="1" xfId="2" applyNumberFormat="1" applyFont="1" applyFill="1" applyBorder="1" applyAlignment="1">
      <alignment horizontal="left" vertical="center" wrapText="1"/>
    </xf>
    <xf numFmtId="0" fontId="5" fillId="0" borderId="2" xfId="2" applyNumberFormat="1" applyFont="1" applyFill="1" applyBorder="1" applyAlignment="1">
      <alignment horizontal="left" vertical="center" wrapText="1"/>
    </xf>
    <xf numFmtId="0" fontId="0" fillId="0" borderId="0" xfId="0" applyNumberFormat="1" applyFont="1" applyFill="1" applyBorder="1" applyAlignment="1">
      <alignment vertical="center" wrapText="1"/>
    </xf>
    <xf numFmtId="0" fontId="0" fillId="0" borderId="0" xfId="0" applyNumberFormat="1" applyFont="1" applyFill="1" applyBorder="1" applyAlignment="1">
      <alignment horizontal="right" vertical="center" wrapText="1"/>
    </xf>
    <xf numFmtId="0" fontId="0" fillId="0" borderId="0" xfId="0" applyNumberFormat="1" applyFont="1" applyFill="1" applyBorder="1" applyAlignment="1">
      <alignment horizontal="center" vertical="center" wrapText="1"/>
    </xf>
    <xf numFmtId="0" fontId="3" fillId="0" borderId="0" xfId="0" applyNumberFormat="1" applyFont="1" applyFill="1" applyBorder="1" applyAlignment="1">
      <alignment horizontal="right" vertical="center" wrapText="1"/>
    </xf>
    <xf numFmtId="0" fontId="2" fillId="0" borderId="0" xfId="0" applyNumberFormat="1" applyFont="1" applyFill="1" applyBorder="1" applyAlignment="1">
      <alignment horizontal="right" vertical="center" wrapText="1"/>
    </xf>
    <xf numFmtId="0" fontId="5" fillId="0" borderId="0" xfId="0" applyNumberFormat="1" applyFont="1" applyFill="1" applyBorder="1" applyAlignment="1">
      <alignment vertical="center" wrapText="1"/>
    </xf>
    <xf numFmtId="0" fontId="5" fillId="0" borderId="0" xfId="0" applyNumberFormat="1" applyFont="1" applyFill="1" applyBorder="1" applyAlignment="1">
      <alignment horizontal="right" vertical="center" wrapText="1"/>
    </xf>
    <xf numFmtId="0" fontId="4" fillId="0" borderId="0" xfId="0" applyNumberFormat="1" applyFont="1" applyFill="1" applyBorder="1" applyAlignment="1">
      <alignment horizontal="left" vertical="center" wrapText="1"/>
    </xf>
    <xf numFmtId="0" fontId="2" fillId="0" borderId="0" xfId="0" applyNumberFormat="1" applyFont="1" applyFill="1" applyBorder="1" applyAlignment="1">
      <alignment vertical="center" wrapText="1"/>
    </xf>
    <xf numFmtId="0" fontId="0" fillId="0" borderId="1" xfId="0" applyNumberFormat="1" applyFont="1" applyFill="1" applyBorder="1" applyAlignment="1">
      <alignment horizontal="center" vertical="center" wrapText="1"/>
    </xf>
    <xf numFmtId="0" fontId="1" fillId="0" borderId="1" xfId="2" applyNumberFormat="1" applyFont="1" applyFill="1" applyBorder="1" applyAlignment="1">
      <alignment horizontal="center" vertical="center" wrapText="1"/>
    </xf>
    <xf numFmtId="0" fontId="1" fillId="0" borderId="0" xfId="2" applyNumberFormat="1" applyFont="1" applyFill="1" applyBorder="1" applyAlignment="1">
      <alignment horizontal="left" vertical="center"/>
    </xf>
    <xf numFmtId="0" fontId="5" fillId="0" borderId="0" xfId="2" applyNumberFormat="1" applyFont="1" applyFill="1" applyBorder="1" applyAlignment="1">
      <alignment horizontal="left" vertical="center"/>
    </xf>
    <xf numFmtId="0" fontId="0" fillId="0" borderId="1" xfId="0" applyNumberFormat="1" applyFont="1" applyFill="1" applyBorder="1" applyAlignment="1">
      <alignment vertical="center" wrapText="1"/>
    </xf>
    <xf numFmtId="0" fontId="5" fillId="0" borderId="1" xfId="0" applyNumberFormat="1" applyFont="1" applyFill="1" applyBorder="1" applyAlignment="1">
      <alignment vertical="center" wrapText="1"/>
    </xf>
    <xf numFmtId="0" fontId="5" fillId="0" borderId="1" xfId="0" applyNumberFormat="1" applyFont="1" applyFill="1" applyBorder="1" applyAlignment="1">
      <alignment horizontal="center" vertical="center" wrapText="1"/>
    </xf>
    <xf numFmtId="0" fontId="1" fillId="0" borderId="0" xfId="0" applyNumberFormat="1" applyFont="1" applyFill="1" applyBorder="1" applyAlignment="1">
      <alignment vertical="center"/>
    </xf>
    <xf numFmtId="0" fontId="7" fillId="0" borderId="0" xfId="0" applyNumberFormat="1" applyFont="1" applyFill="1" applyBorder="1" applyAlignment="1">
      <alignment horizontal="left" vertical="center"/>
    </xf>
    <xf numFmtId="0" fontId="8" fillId="0" borderId="0" xfId="1" applyNumberFormat="1" applyFont="1" applyFill="1" applyBorder="1" applyAlignment="1">
      <alignment horizontal="center" vertical="center" wrapText="1"/>
    </xf>
    <xf numFmtId="0" fontId="5" fillId="0" borderId="0" xfId="2" applyNumberFormat="1" applyFont="1" applyFill="1" applyBorder="1" applyAlignment="1">
      <alignment horizontal="left" vertical="center" wrapText="1"/>
    </xf>
    <xf numFmtId="0" fontId="1" fillId="0" borderId="0" xfId="2" applyNumberFormat="1" applyFont="1" applyFill="1" applyBorder="1" applyAlignment="1">
      <alignment horizontal="center" vertical="center" wrapText="1"/>
    </xf>
    <xf numFmtId="0" fontId="5" fillId="0" borderId="0" xfId="2" applyNumberFormat="1" applyFont="1" applyFill="1" applyBorder="1" applyAlignment="1">
      <alignment horizontal="center" vertical="center" wrapText="1"/>
    </xf>
    <xf numFmtId="0" fontId="9" fillId="0" borderId="0" xfId="0" applyNumberFormat="1" applyFont="1" applyFill="1" applyBorder="1" applyAlignment="1">
      <alignment vertical="center" wrapText="1"/>
    </xf>
    <xf numFmtId="0" fontId="10" fillId="0" borderId="1" xfId="0" applyNumberFormat="1" applyFont="1" applyFill="1" applyBorder="1" applyAlignment="1">
      <alignment horizontal="left" vertical="center" wrapText="1"/>
    </xf>
    <xf numFmtId="164" fontId="0" fillId="0" borderId="1" xfId="0" applyNumberFormat="1" applyFont="1" applyFill="1" applyBorder="1" applyAlignment="1">
      <alignment horizontal="center" vertical="center" wrapText="1"/>
    </xf>
  </cellXfs>
  <cellStyles count="3">
    <cellStyle name="Hyperlink"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
  <sheetViews>
    <sheetView tabSelected="1" showRuler="0" zoomScaleNormal="100" workbookViewId="0"/>
  </sheetViews>
  <sheetFormatPr defaultColWidth="9.140625" defaultRowHeight="21.6" customHeight="1"/>
  <cols>
    <col min="1" max="1" width="18.7109375" style="9" customWidth="1"/>
    <col min="2" max="2" width="14.42578125" style="10" customWidth="1"/>
    <col min="3" max="3" width="18.5703125" style="5" customWidth="1"/>
    <col min="4" max="4" width="50.5703125" style="5" customWidth="1"/>
    <col min="5" max="5" width="18.7109375" style="11" customWidth="1"/>
    <col min="6" max="6" width="31.5703125" style="5" customWidth="1"/>
    <col min="7" max="7" width="15.5703125" style="9" customWidth="1"/>
    <col min="8" max="11" width="9.140625" style="9" customWidth="1"/>
    <col min="12" max="16384" width="9.140625" style="9"/>
  </cols>
  <sheetData>
    <row r="1" spans="1:7" ht="21" customHeight="1"/>
    <row r="4" spans="1:7" ht="16.149999999999999" customHeight="1"/>
    <row r="5" spans="1:7" ht="33" customHeight="1">
      <c r="A5" s="25" t="s">
        <v>49</v>
      </c>
    </row>
    <row r="6" spans="1:7" ht="31.9" customHeight="1">
      <c r="A6" s="26" t="s">
        <v>50</v>
      </c>
      <c r="B6" s="12"/>
    </row>
    <row r="7" spans="1:7" ht="21.6" customHeight="1">
      <c r="A7" s="2"/>
      <c r="B7" s="13"/>
    </row>
    <row r="8" spans="1:7" ht="21.6" customHeight="1">
      <c r="A8" s="14"/>
      <c r="B8" s="15"/>
    </row>
    <row r="9" spans="1:7" ht="21.6" customHeight="1">
      <c r="A9" s="16"/>
      <c r="B9" s="4" t="s">
        <v>51</v>
      </c>
      <c r="C9" s="4" t="s">
        <v>52</v>
      </c>
      <c r="D9" s="4" t="s">
        <v>53</v>
      </c>
      <c r="E9" s="4" t="s">
        <v>54</v>
      </c>
      <c r="F9" s="4" t="s">
        <v>55</v>
      </c>
      <c r="G9" s="17"/>
    </row>
    <row r="10" spans="1:7" ht="43.35" customHeight="1">
      <c r="A10" s="16" t="s">
        <v>56</v>
      </c>
      <c r="B10" s="6" t="s">
        <v>57</v>
      </c>
      <c r="C10" s="6" t="s">
        <v>58</v>
      </c>
      <c r="D10" s="6" t="s">
        <v>59</v>
      </c>
      <c r="E10" s="6" t="s">
        <v>60</v>
      </c>
      <c r="F10" s="27" t="s">
        <v>61</v>
      </c>
      <c r="G10" s="17"/>
    </row>
    <row r="11" spans="1:7" ht="43.35" customHeight="1">
      <c r="A11" s="16" t="s">
        <v>62</v>
      </c>
      <c r="B11" s="6" t="s">
        <v>63</v>
      </c>
      <c r="C11" s="6" t="s">
        <v>64</v>
      </c>
      <c r="D11" s="6" t="s">
        <v>65</v>
      </c>
      <c r="E11" s="6" t="s">
        <v>66</v>
      </c>
      <c r="F11" s="6" t="s">
        <v>67</v>
      </c>
      <c r="G11" s="17"/>
    </row>
    <row r="12" spans="1:7" ht="43.35" customHeight="1">
      <c r="A12" s="16" t="s">
        <v>68</v>
      </c>
      <c r="B12" s="6" t="s">
        <v>69</v>
      </c>
      <c r="C12" s="6" t="s">
        <v>70</v>
      </c>
      <c r="D12" s="6" t="s">
        <v>59</v>
      </c>
      <c r="E12" s="6" t="s">
        <v>71</v>
      </c>
      <c r="F12" s="6" t="s">
        <v>72</v>
      </c>
      <c r="G12" s="17"/>
    </row>
    <row r="13" spans="1:7" ht="43.35" customHeight="1">
      <c r="A13" s="16"/>
      <c r="B13" s="6"/>
      <c r="C13" s="6"/>
      <c r="D13" s="6"/>
      <c r="E13" s="6"/>
      <c r="F13" s="6"/>
      <c r="G13" s="17"/>
    </row>
    <row r="14" spans="1:7" ht="42.75" customHeight="1">
      <c r="A14" s="31"/>
      <c r="B14" s="11"/>
      <c r="C14" s="11"/>
      <c r="D14" s="11"/>
      <c r="F14" s="11"/>
    </row>
    <row r="15" spans="1:7" ht="41.25" customHeight="1">
      <c r="A15" s="31"/>
      <c r="B15" s="11"/>
      <c r="C15" s="11"/>
      <c r="D15" s="11"/>
      <c r="F15" s="11"/>
    </row>
    <row r="16" spans="1:7" ht="43.5" customHeight="1">
      <c r="A16" s="31"/>
      <c r="B16" s="11"/>
      <c r="C16" s="11"/>
      <c r="D16" s="11"/>
      <c r="F16" s="11"/>
    </row>
    <row r="17" spans="1:6" ht="44.25" customHeight="1">
      <c r="A17" s="31"/>
      <c r="B17" s="11"/>
      <c r="C17" s="11"/>
      <c r="D17" s="11"/>
      <c r="F17" s="11"/>
    </row>
    <row r="18" spans="1:6" ht="41.25" customHeight="1">
      <c r="A18" s="31"/>
      <c r="B18" s="11"/>
      <c r="C18" s="11"/>
      <c r="D18" s="11"/>
      <c r="F18" s="11"/>
    </row>
    <row r="19" spans="1:6" ht="21.6" customHeight="1">
      <c r="B19" s="11"/>
      <c r="C19" s="11"/>
      <c r="D19" s="11"/>
      <c r="F19" s="11"/>
    </row>
  </sheetData>
  <printOptions horizontalCentered="1"/>
  <pageMargins left="0.5" right="0.5" top="0.95" bottom="0.7" header="0.3" footer="0.3"/>
  <pageSetup scale="84" pageOrder="overThenDown" orientation="landscape"/>
  <headerFooter differentFirst="1">
    <oddHeader>&amp;C[Agency's Marking]
Cells with asterisk are [Agency's Marking]
[Agency] [Band] [Rev. #] [Plan Status] [Date Exported]</oddHeader>
    <firstHeader>&amp;C&amp;C&amp;BReleasable
USAID\USAID  1755-1780 (Rev. 2)  (Sufficient)</first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6"/>
  <sheetViews>
    <sheetView showRuler="0" view="pageLayout" zoomScaleNormal="100" workbookViewId="0">
      <selection activeCell="E3" sqref="E3"/>
    </sheetView>
  </sheetViews>
  <sheetFormatPr defaultColWidth="9.140625" defaultRowHeight="15"/>
  <cols>
    <col min="1" max="1" width="12.7109375" style="22" customWidth="1"/>
    <col min="2" max="2" width="25.7109375" style="22" customWidth="1"/>
    <col min="3" max="4" width="10.140625" style="18" customWidth="1"/>
    <col min="5" max="6" width="10.28515625" style="18" customWidth="1"/>
    <col min="7" max="7" width="11.7109375" style="18" customWidth="1"/>
    <col min="8" max="8" width="10.85546875" style="18" customWidth="1"/>
    <col min="9" max="9" width="11" style="18" customWidth="1"/>
    <col min="10" max="10" width="11.28515625" style="18" customWidth="1"/>
    <col min="11" max="11" width="12.42578125" style="18" customWidth="1"/>
    <col min="12" max="12" width="9.140625" style="18" customWidth="1"/>
    <col min="13" max="13" width="10.85546875" style="18" customWidth="1"/>
    <col min="14" max="14" width="11" style="18" customWidth="1"/>
    <col min="15" max="15" width="17.5703125" style="18" customWidth="1"/>
    <col min="16" max="16" width="36.7109375" style="18" customWidth="1"/>
    <col min="17" max="17" width="14.28515625" style="18" customWidth="1"/>
    <col min="18" max="18" width="11" style="18" customWidth="1"/>
    <col min="19" max="19" width="11.28515625" style="18" customWidth="1"/>
    <col min="20" max="20" width="11.42578125" style="18" customWidth="1"/>
    <col min="21" max="23" width="9.140625" style="22" customWidth="1"/>
    <col min="24" max="16384" width="9.140625" style="22"/>
  </cols>
  <sheetData>
    <row r="1" spans="1:20" ht="87.75" customHeight="1">
      <c r="A1" s="3" t="s">
        <v>4</v>
      </c>
      <c r="B1" s="3" t="s">
        <v>5</v>
      </c>
      <c r="C1" s="3" t="s">
        <v>6</v>
      </c>
      <c r="D1" s="3" t="s">
        <v>7</v>
      </c>
      <c r="E1" s="3" t="s">
        <v>8</v>
      </c>
      <c r="F1" s="3" t="s">
        <v>9</v>
      </c>
      <c r="G1" s="3" t="s">
        <v>10</v>
      </c>
      <c r="H1" s="3" t="s">
        <v>11</v>
      </c>
      <c r="I1" s="3" t="s">
        <v>12</v>
      </c>
      <c r="J1" s="3" t="s">
        <v>13</v>
      </c>
      <c r="K1" s="3" t="s">
        <v>14</v>
      </c>
      <c r="L1" s="3" t="s">
        <v>15</v>
      </c>
      <c r="M1" s="3" t="s">
        <v>16</v>
      </c>
      <c r="N1" s="3" t="s">
        <v>17</v>
      </c>
      <c r="O1" s="3" t="s">
        <v>18</v>
      </c>
      <c r="P1" s="3" t="s">
        <v>19</v>
      </c>
      <c r="Q1" s="3" t="s">
        <v>20</v>
      </c>
      <c r="R1" s="3" t="s">
        <v>21</v>
      </c>
      <c r="S1" s="3" t="s">
        <v>22</v>
      </c>
      <c r="T1" s="3" t="s">
        <v>23</v>
      </c>
    </row>
    <row r="2" spans="1:20">
      <c r="A2" s="22" t="s">
        <v>24</v>
      </c>
      <c r="B2" s="22" t="s">
        <v>25</v>
      </c>
      <c r="C2" s="18" t="s">
        <v>26</v>
      </c>
      <c r="E2" s="18" t="s">
        <v>27</v>
      </c>
      <c r="F2" s="18" t="s">
        <v>28</v>
      </c>
      <c r="G2" s="18" t="s">
        <v>29</v>
      </c>
      <c r="H2" s="18" t="s">
        <v>30</v>
      </c>
      <c r="I2" s="18" t="s">
        <v>31</v>
      </c>
      <c r="J2" s="18" t="s">
        <v>32</v>
      </c>
      <c r="K2" s="18" t="s">
        <v>33</v>
      </c>
      <c r="L2" s="18" t="s">
        <v>31</v>
      </c>
      <c r="M2" s="18" t="s">
        <v>32</v>
      </c>
      <c r="N2" s="18" t="s">
        <v>33</v>
      </c>
      <c r="O2" s="18" t="s">
        <v>34</v>
      </c>
      <c r="P2" s="18" t="s">
        <v>30</v>
      </c>
      <c r="Q2" s="18" t="s">
        <v>35</v>
      </c>
      <c r="T2" s="18">
        <v>0</v>
      </c>
    </row>
    <row r="3" spans="1:20">
      <c r="B3" s="23"/>
      <c r="C3" s="24"/>
    </row>
    <row r="4" spans="1:20">
      <c r="C4" s="24"/>
    </row>
    <row r="5" spans="1:20">
      <c r="C5" s="24"/>
    </row>
    <row r="6" spans="1:20">
      <c r="B6" s="23"/>
    </row>
  </sheetData>
  <printOptions horizontalCentered="1"/>
  <pageMargins left="0.5" right="0.5" top="0.95" bottom="0.5" header="0.3" footer="0.3"/>
  <pageSetup scale="88" pageOrder="overThenDown" orientation="landscape" r:id="rId1"/>
  <headerFooter differentOddEven="1">
    <oddHeader>&amp;C&amp;C&amp;BReleasable
USAID\USAID  1755-1780 (Rev. 2)  (Sufficient) - Freq-Geo Transition Timeline</oddHeader>
    <oddFooter>&amp;CPage &amp;P of &amp;N</oddFooter>
    <evenHeader>&amp;C&amp;C&amp;BReleasable
USAID\USAID  1755-1780 (Rev. 2)  (Sufficient) - Freq-Geo Transition Timeline</evenHeader>
    <evenFooter>&amp;CPage &amp;P of &amp;N</evenFooter>
  </headerFooter>
  <colBreaks count="1" manualBreakCount="1">
    <brk id="11" max="16383"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
  <sheetViews>
    <sheetView showRuler="0" view="pageLayout" zoomScaleNormal="100" workbookViewId="0">
      <selection activeCell="D12" sqref="D12"/>
    </sheetView>
  </sheetViews>
  <sheetFormatPr defaultColWidth="8.85546875" defaultRowHeight="15"/>
  <cols>
    <col min="1" max="1" width="33.5703125" style="1" customWidth="1"/>
    <col min="2" max="2" width="10.7109375" style="18" customWidth="1"/>
    <col min="3" max="3" width="10.5703125" style="18" customWidth="1"/>
    <col min="4" max="4" width="10" style="18" customWidth="1"/>
    <col min="5" max="5" width="11.28515625" style="18" customWidth="1"/>
    <col min="6" max="6" width="12.42578125" style="18" customWidth="1"/>
    <col min="7" max="7" width="10.28515625" style="18" customWidth="1"/>
    <col min="8" max="8" width="12" style="18" customWidth="1"/>
    <col min="9" max="9" width="11.5703125" style="18" customWidth="1"/>
    <col min="10" max="10" width="10.85546875" style="18" customWidth="1"/>
    <col min="11" max="11" width="21" style="1" customWidth="1"/>
    <col min="12" max="12" width="61.5703125" style="1" customWidth="1"/>
    <col min="13" max="13" width="8.85546875" style="1" customWidth="1"/>
    <col min="14" max="16384" width="8.85546875" style="1"/>
  </cols>
  <sheetData>
    <row r="1" spans="1:12" s="18" customFormat="1" ht="75">
      <c r="A1" s="3" t="s">
        <v>5</v>
      </c>
      <c r="B1" s="3" t="s">
        <v>36</v>
      </c>
      <c r="C1" s="3" t="s">
        <v>37</v>
      </c>
      <c r="D1" s="3" t="s">
        <v>38</v>
      </c>
      <c r="E1" s="3" t="s">
        <v>39</v>
      </c>
      <c r="F1" s="3" t="s">
        <v>40</v>
      </c>
      <c r="G1" s="3" t="s">
        <v>41</v>
      </c>
      <c r="H1" s="3" t="s">
        <v>42</v>
      </c>
      <c r="I1" s="3" t="s">
        <v>43</v>
      </c>
      <c r="J1" s="3" t="s">
        <v>44</v>
      </c>
      <c r="K1" s="3" t="s">
        <v>45</v>
      </c>
      <c r="L1" s="3" t="s">
        <v>46</v>
      </c>
    </row>
    <row r="2" spans="1:12" ht="60">
      <c r="A2" s="1" t="s">
        <v>25</v>
      </c>
      <c r="B2" s="33">
        <v>0</v>
      </c>
      <c r="C2" s="33">
        <v>0</v>
      </c>
      <c r="D2" s="33">
        <v>0</v>
      </c>
      <c r="E2" s="33">
        <v>0.15</v>
      </c>
      <c r="F2" s="33">
        <v>0</v>
      </c>
      <c r="G2" s="33">
        <v>0.15</v>
      </c>
      <c r="H2" s="18">
        <v>1</v>
      </c>
      <c r="I2" s="18">
        <v>48</v>
      </c>
      <c r="J2" s="33"/>
      <c r="L2" s="1" t="s">
        <v>47</v>
      </c>
    </row>
    <row r="3" spans="1:12">
      <c r="A3" s="32" t="s">
        <v>48</v>
      </c>
      <c r="B3" s="33">
        <f t="shared" ref="B3:G3" si="0">SUM(B2)</f>
        <v>0</v>
      </c>
      <c r="C3" s="33">
        <f t="shared" si="0"/>
        <v>0</v>
      </c>
      <c r="D3" s="33">
        <f t="shared" si="0"/>
        <v>0</v>
      </c>
      <c r="E3" s="33">
        <f t="shared" si="0"/>
        <v>0.15</v>
      </c>
      <c r="F3" s="33">
        <f t="shared" si="0"/>
        <v>0</v>
      </c>
      <c r="G3" s="33">
        <f t="shared" si="0"/>
        <v>0.15</v>
      </c>
      <c r="J3" s="33">
        <f>SUM(J2)</f>
        <v>0</v>
      </c>
    </row>
  </sheetData>
  <pageMargins left="0.5" right="0.5" top="0.95" bottom="0.5" header="0.3" footer="0.3"/>
  <pageSetup pageOrder="overThenDown" orientation="landscape" r:id="rId1"/>
  <headerFooter differentOddEven="1">
    <oddHeader>&amp;C&amp;C&amp;BReleasable
USAID\USAID  1755-1780 (Rev. 2)  (Sufficient) - Funds</oddHeader>
    <oddFooter>&amp;CPage &amp;P of &amp;N</oddFooter>
    <evenHeader>&amp;C&amp;C&amp;BReleasable
USAID\USAID  1755-1780 (Rev. 2)  (Sufficient) - Funds</evenHeader>
    <evenFooter>&amp;CPage &amp;P of &amp;N</even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
  <sheetViews>
    <sheetView showRuler="0" view="pageLayout" zoomScaleNormal="100" workbookViewId="0">
      <selection activeCell="A34" sqref="A34"/>
    </sheetView>
  </sheetViews>
  <sheetFormatPr defaultColWidth="8.85546875" defaultRowHeight="15"/>
  <cols>
    <col min="1" max="1" width="17" style="8" customWidth="1"/>
    <col min="2" max="2" width="107.28515625" style="7" customWidth="1"/>
    <col min="3" max="6" width="8.85546875" style="28" customWidth="1"/>
    <col min="7" max="16384" width="8.85546875" style="28"/>
  </cols>
  <sheetData>
    <row r="1" spans="1:22" s="30" customFormat="1" ht="25.5" customHeight="1">
      <c r="A1" s="19" t="s">
        <v>0</v>
      </c>
      <c r="B1" s="19" t="s">
        <v>1</v>
      </c>
      <c r="C1" s="29"/>
      <c r="D1" s="29"/>
      <c r="E1" s="29"/>
      <c r="F1" s="29"/>
      <c r="G1" s="29"/>
      <c r="H1" s="29"/>
      <c r="I1" s="29"/>
      <c r="J1" s="29"/>
      <c r="K1" s="29"/>
      <c r="L1" s="29"/>
      <c r="M1" s="29"/>
      <c r="N1" s="29"/>
      <c r="O1" s="29"/>
      <c r="P1" s="29"/>
      <c r="Q1" s="29"/>
      <c r="R1" s="29"/>
      <c r="S1" s="29"/>
      <c r="T1" s="29"/>
      <c r="U1" s="29"/>
      <c r="V1" s="29"/>
    </row>
    <row r="2" spans="1:22" ht="30">
      <c r="A2" s="8" t="s">
        <v>2</v>
      </c>
      <c r="B2" s="7" t="s">
        <v>3</v>
      </c>
    </row>
  </sheetData>
  <printOptions horizontalCentered="1"/>
  <pageMargins left="0.5" right="0.5" top="0.95" bottom="0.5" header="0.3" footer="0.3"/>
  <pageSetup pageOrder="overThenDown" orientation="landscape" r:id="rId1"/>
  <headerFooter differentOddEven="1">
    <oddHeader>&amp;C&amp;C&amp;BReleasable
USAID\USAID  1755-1780 (Rev. 2)  (Sufficient) - Interactions</oddHeader>
    <oddFooter>&amp;CPage &amp;P of &amp;N</oddFooter>
    <evenHeader>&amp;C&amp;C&amp;BReleasable
USAID\USAID  1755-1780 (Rev. 2)  (Sufficient) - Interactions</evenHeader>
    <evenFooter>&amp;CPage &amp;P of &amp;N</even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
  <sheetViews>
    <sheetView showRuler="0" view="pageLayout" zoomScaleNormal="100" workbookViewId="0">
      <selection activeCell="A34" sqref="A34"/>
    </sheetView>
  </sheetViews>
  <sheetFormatPr defaultColWidth="8.85546875" defaultRowHeight="15"/>
  <cols>
    <col min="1" max="1" width="14.42578125" style="8" customWidth="1"/>
    <col min="2" max="2" width="107.7109375" style="7" customWidth="1"/>
    <col min="3" max="6" width="8.85546875" style="21" customWidth="1"/>
    <col min="7" max="16384" width="8.85546875" style="21"/>
  </cols>
  <sheetData>
    <row r="1" spans="1:22" ht="21.6" customHeight="1">
      <c r="A1" s="19" t="s">
        <v>78</v>
      </c>
      <c r="B1" s="19" t="s">
        <v>79</v>
      </c>
      <c r="C1" s="20"/>
      <c r="D1" s="20"/>
      <c r="E1" s="20"/>
      <c r="F1" s="20"/>
      <c r="G1" s="20"/>
      <c r="H1" s="20"/>
      <c r="I1" s="20"/>
      <c r="J1" s="20"/>
      <c r="K1" s="20"/>
      <c r="L1" s="20"/>
      <c r="M1" s="20"/>
      <c r="N1" s="20"/>
      <c r="O1" s="20"/>
      <c r="P1" s="20"/>
      <c r="Q1" s="20"/>
      <c r="R1" s="20"/>
      <c r="S1" s="20"/>
      <c r="T1" s="20"/>
      <c r="U1" s="20"/>
      <c r="V1" s="20"/>
    </row>
    <row r="2" spans="1:22">
      <c r="A2" s="8" t="s">
        <v>80</v>
      </c>
      <c r="B2" s="7" t="s">
        <v>81</v>
      </c>
    </row>
    <row r="3" spans="1:22" ht="30">
      <c r="A3" s="8" t="s">
        <v>82</v>
      </c>
      <c r="B3" s="7" t="s">
        <v>83</v>
      </c>
    </row>
  </sheetData>
  <printOptions horizontalCentered="1"/>
  <pageMargins left="0.5" right="0.5" top="0.95" bottom="0.5" header="0.3" footer="0.3"/>
  <pageSetup pageOrder="overThenDown" orientation="landscape" r:id="rId1"/>
  <headerFooter differentOddEven="1">
    <oddHeader>&amp;C&amp;C&amp;BReleasable
USAID\USAID  1755-1780 (Rev. 2)  (Sufficient) - Impact Factors</oddHeader>
    <oddFooter>&amp;CPage &amp;P of &amp;N</oddFooter>
    <evenHeader>&amp;C&amp;C&amp;BReleasable
USAID\USAID  1755-1780 (Rev. 2)  (Sufficient) - Impact Factors</evenHeader>
    <evenFooter>&amp;CPage &amp;P of &amp;N</even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Ruler="0" view="pageLayout" zoomScaleNormal="100" workbookViewId="0">
      <selection activeCell="A2" sqref="A2"/>
    </sheetView>
  </sheetViews>
  <sheetFormatPr defaultColWidth="8.85546875" defaultRowHeight="15"/>
  <cols>
    <col min="1" max="1" width="19.140625" style="1" customWidth="1"/>
    <col min="2" max="2" width="103.140625" style="1" customWidth="1"/>
    <col min="3" max="4" width="8.85546875" style="1" customWidth="1"/>
    <col min="5" max="16384" width="8.85546875" style="1"/>
  </cols>
  <sheetData>
    <row r="1" spans="1:2" s="3" customFormat="1">
      <c r="A1" s="3" t="s">
        <v>84</v>
      </c>
      <c r="B1" s="3" t="s">
        <v>85</v>
      </c>
    </row>
    <row r="2" spans="1:2">
      <c r="A2" s="1" t="s">
        <v>86</v>
      </c>
      <c r="B2" s="1" t="s">
        <v>87</v>
      </c>
    </row>
    <row r="3" spans="1:2" ht="90">
      <c r="A3" s="1" t="s">
        <v>88</v>
      </c>
      <c r="B3" s="1" t="s">
        <v>89</v>
      </c>
    </row>
    <row r="4" spans="1:2" ht="30">
      <c r="A4" s="1" t="s">
        <v>90</v>
      </c>
      <c r="B4" s="1" t="s">
        <v>91</v>
      </c>
    </row>
    <row r="5" spans="1:2">
      <c r="A5" s="1" t="s">
        <v>92</v>
      </c>
      <c r="B5" s="1" t="s">
        <v>93</v>
      </c>
    </row>
  </sheetData>
  <pageMargins left="0.7" right="0.7" top="0.95" bottom="0.5" header="0.3" footer="0.3"/>
  <pageSetup pageOrder="overThenDown" orientation="landscape" r:id="rId1"/>
  <headerFooter differentOddEven="1">
    <oddHeader>&amp;C&amp;C&amp;BReleasable
USAID\USAID  1755-1780 (Rev. 2)  (Sufficient) - Notes</oddHeader>
    <oddFooter>&amp;CPage &amp;P of &amp;N</oddFooter>
    <evenHeader>&amp;C&amp;C&amp;BReleasable
USAID\USAID  1755-1780 (Rev. 2)  (Sufficient) - Notes</evenHeader>
    <evenFooter>&amp;CPage &amp;P of &amp;N</even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
  <sheetViews>
    <sheetView showRuler="0" view="pageLayout" zoomScaleNormal="100" workbookViewId="0">
      <selection activeCell="C4" sqref="C4"/>
    </sheetView>
  </sheetViews>
  <sheetFormatPr defaultColWidth="8.85546875" defaultRowHeight="15"/>
  <cols>
    <col min="1" max="1" width="14.140625" style="1" customWidth="1"/>
    <col min="2" max="2" width="11.42578125" style="1" customWidth="1"/>
    <col min="3" max="3" width="12.140625" style="1" customWidth="1"/>
    <col min="4" max="4" width="13.5703125" style="1" customWidth="1"/>
    <col min="5" max="5" width="66.7109375" style="1" customWidth="1"/>
    <col min="6" max="6" width="8.85546875" style="1" customWidth="1"/>
    <col min="7" max="16384" width="8.85546875" style="1"/>
  </cols>
  <sheetData>
    <row r="1" spans="1:5" ht="37.5" customHeight="1">
      <c r="A1" s="3" t="s">
        <v>73</v>
      </c>
      <c r="B1" s="3" t="s">
        <v>74</v>
      </c>
      <c r="C1" s="3" t="s">
        <v>75</v>
      </c>
      <c r="D1" s="3" t="s">
        <v>76</v>
      </c>
      <c r="E1" s="3" t="s">
        <v>77</v>
      </c>
    </row>
  </sheetData>
  <pageMargins left="0.5" right="0.5" top="0.95" bottom="0.5" header="0.3" footer="0.3"/>
  <pageSetup pageOrder="overThenDown" orientation="landscape" r:id="rId1"/>
  <headerFooter differentOddEven="1">
    <oddHeader>&amp;C&amp;C&amp;BReleasable
USAID\USAID  1755-1780 (Rev. 2)  (Sufficient) - Excluded Info</oddHeader>
    <oddFooter>&amp;CPage &amp;P of &amp;N</oddFooter>
    <evenHeader>&amp;C&amp;C&amp;BReleasable
USAID\USAID  1755-1780 (Rev. 2)  (Sufficient) - Excluded Info</evenHeader>
    <evenFooter>&amp;CPage &amp;P of &amp;N</even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7</vt:i4>
      </vt:variant>
    </vt:vector>
  </HeadingPairs>
  <TitlesOfParts>
    <vt:vector size="14" baseType="lpstr">
      <vt:lpstr>Title Page</vt:lpstr>
      <vt:lpstr>Freq-Geo Transition Timeline</vt:lpstr>
      <vt:lpstr>Funds</vt:lpstr>
      <vt:lpstr>Interactions</vt:lpstr>
      <vt:lpstr>Impact Factors</vt:lpstr>
      <vt:lpstr>Notes</vt:lpstr>
      <vt:lpstr>Excluded Info</vt:lpstr>
      <vt:lpstr>'Title Page'!Print_Area</vt:lpstr>
      <vt:lpstr>'Excluded Info'!Print_Titles</vt:lpstr>
      <vt:lpstr>'Freq-Geo Transition Timeline'!Print_Titles</vt:lpstr>
      <vt:lpstr>Funds!Print_Titles</vt:lpstr>
      <vt:lpstr>'Impact Factors'!Print_Titles</vt:lpstr>
      <vt:lpstr>Interactions!Print_Titles</vt:lpstr>
      <vt:lpstr>Notes!Print_Titles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Zhao, Sophie</dc:creator>
  <cp:lastModifiedBy>Hawkins, Kat - Contractor</cp:lastModifiedBy>
  <cp:lastPrinted>2018-10-25T15:02:39Z</cp:lastPrinted>
  <dcterms:created xsi:type="dcterms:W3CDTF">2017-06-21T20:08:15Z</dcterms:created>
  <dcterms:modified xsi:type="dcterms:W3CDTF">2019-11-13T19:13:50Z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b5758c1-6df0-4e8d-a4f7-f588283d5d0d_Enabled">
    <vt:lpwstr>True</vt:lpwstr>
  </property>
  <property fmtid="{D5CDD505-2E9C-101B-9397-08002B2CF9AE}" pid="3" name="MSIP_Label_6b5758c1-6df0-4e8d-a4f7-f588283d5d0d_SiteId">
    <vt:lpwstr>d6cff1bd-67dd-4ce8-945d-d07dc775672f</vt:lpwstr>
  </property>
  <property fmtid="{D5CDD505-2E9C-101B-9397-08002B2CF9AE}" pid="4" name="MSIP_Label_6b5758c1-6df0-4e8d-a4f7-f588283d5d0d_Owner">
    <vt:lpwstr>khawkins.ctr@ntia.doc.gov</vt:lpwstr>
  </property>
  <property fmtid="{D5CDD505-2E9C-101B-9397-08002B2CF9AE}" pid="5" name="MSIP_Label_6b5758c1-6df0-4e8d-a4f7-f588283d5d0d_SetDate">
    <vt:lpwstr>2019-11-13T19:13:44.8020742Z</vt:lpwstr>
  </property>
  <property fmtid="{D5CDD505-2E9C-101B-9397-08002B2CF9AE}" pid="6" name="MSIP_Label_6b5758c1-6df0-4e8d-a4f7-f588283d5d0d_Name">
    <vt:lpwstr>General</vt:lpwstr>
  </property>
  <property fmtid="{D5CDD505-2E9C-101B-9397-08002B2CF9AE}" pid="7" name="MSIP_Label_6b5758c1-6df0-4e8d-a4f7-f588283d5d0d_Application">
    <vt:lpwstr>Microsoft Azure Information Protection</vt:lpwstr>
  </property>
  <property fmtid="{D5CDD505-2E9C-101B-9397-08002B2CF9AE}" pid="8" name="MSIP_Label_6b5758c1-6df0-4e8d-a4f7-f588283d5d0d_Extended_MSFT_Method">
    <vt:lpwstr>Automatic</vt:lpwstr>
  </property>
  <property fmtid="{D5CDD505-2E9C-101B-9397-08002B2CF9AE}" pid="9" name="Sensitivity">
    <vt:lpwstr>General</vt:lpwstr>
  </property>
</Properties>
</file>