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2\"/>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<sst xmlns="http://schemas.openxmlformats.org/spreadsheetml/2006/main" count="108" uniqueCount="97">
  <si>
    <t>Interaction Name</t>
  </si>
  <si>
    <t>Interaction Description</t>
  </si>
  <si>
    <t>1.</t>
  </si>
  <si>
    <t>Interactions are required to determine the best option from various alternate frequency assignment choices.</t>
  </si>
  <si>
    <t>2.</t>
  </si>
  <si>
    <t>Interactions are required to obtain formal approval of new frequency assignments prior to beginning of transition period.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</si>
  <si>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</si>
  <si>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</si>
  <si>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</si>
  <si>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</si>
  <si>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</si>
  <si>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</si>
  <si>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</si>
  <si>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</si>
  <si>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</si>
  <si>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</si>
  <si>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</si>
  <si>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</si>
  <si>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</si>
  <si>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</si>
  <si>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</si>
  <si>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</si>
  <si>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</si>
  <si>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1/31/2015)</t>
  </si>
  <si>
    <t>Indefinite Sharing Timeline (Months After 1/31/2015)</t>
  </si>
  <si>
    <t>Vacate Assignment Timeline (Months After 1/31/2015)</t>
  </si>
  <si>
    <t xml:space="preserve">AID960001                </t>
  </si>
  <si>
    <t>WESTX-1860</t>
  </si>
  <si>
    <t>1785</t>
  </si>
  <si>
    <t/>
  </si>
  <si>
    <t>10</t>
  </si>
  <si>
    <t>8</t>
  </si>
  <si>
    <t>Video</t>
  </si>
  <si>
    <t>USA</t>
  </si>
  <si>
    <t>USP</t>
  </si>
  <si>
    <t>xxxxxxx</t>
  </si>
  <si>
    <t>xxxxxxxx</t>
  </si>
  <si>
    <t>2200-2290 MHz</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</si>
  <si>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</si>
  <si>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</si>
  <si>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</si>
  <si>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</si>
  <si>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</si>
  <si>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</si>
  <si>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</si>
  <si>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</si>
  <si>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</si>
  <si>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</si>
  <si>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</si>
  <si>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</si>
  <si>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are for replacement of 9 transportable video systems.  USAID already initiated actions to replace the current systems that operate in the band to be auctioned so as to vacate the band as soon as possible. </t>
  </si>
  <si>
    <t>Total</t>
  </si>
  <si>
    <t>Submitted: 3/17/2021</t>
  </si>
  <si>
    <t>Approved: 3/17/2021</t>
  </si>
  <si>
    <t>First Name</t>
  </si>
  <si>
    <t>Last Name</t>
  </si>
  <si>
    <t>Office/Title</t>
  </si>
  <si>
    <t>Phone Number</t>
  </si>
  <si>
    <t>E-mail</t>
  </si>
  <si>
    <t>Primary Contact</t>
  </si>
  <si>
    <t>Danielle</t>
  </si>
  <si>
    <t>Blair</t>
  </si>
  <si>
    <t>USAID OIG</t>
  </si>
  <si>
    <t>202-712-5654</t>
  </si>
  <si>
    <t>dblair@usaid.gov</t>
  </si>
  <si>
    <t>Responsible Officer</t>
  </si>
  <si>
    <t>Nate</t>
  </si>
  <si>
    <t>Marceca</t>
  </si>
  <si>
    <t>202-712-0893</t>
  </si>
  <si>
    <t>nmarceca@usaid.gov</t>
  </si>
  <si>
    <t>Alternate Contact</t>
  </si>
  <si>
    <t>cinthya</t>
  </si>
  <si>
    <t>chate</t>
  </si>
  <si>
    <t xml:space="preserve"> USAID OIG</t>
  </si>
  <si>
    <t>202-712-4659</t>
  </si>
  <si>
    <t>cchate@usad.gov</t>
  </si>
  <si>
    <t>Table</t>
  </si>
  <si>
    <t>Row</t>
  </si>
  <si>
    <t>Column</t>
  </si>
  <si>
    <t>Agency Marking</t>
  </si>
  <si>
    <t>Reference</t>
  </si>
  <si>
    <t>Factor Name</t>
  </si>
  <si>
    <t>Factor Description</t>
  </si>
  <si>
    <t>Alternate Assignment</t>
  </si>
  <si>
    <t>USAID requires alternate assignments by Sep 2014 in order to vacate all use by Feb 2015.</t>
  </si>
  <si>
    <t>Note Name</t>
  </si>
  <si>
    <t>Note Text</t>
  </si>
  <si>
    <t>`Rev 1</t>
  </si>
  <si>
    <t xml:space="preserve">Extended timeline for spending funds per discussion with NTIA.  </t>
  </si>
  <si>
    <t xml:space="preserve">1.  Background                </t>
  </si>
  <si>
    <t>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</si>
  <si>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 xml:space="preserve">2.  Accelerated Relocation    </t>
  </si>
  <si>
    <t>Because USAID has accelerated actions to obtain new equipment, we can vacate all authorized use of the band (US&amp;P) by the end of the auction as long as we obtain alternate frequency assignments.</t>
  </si>
  <si>
    <t xml:space="preserve">3.  Summary                   </t>
  </si>
  <si>
    <t>USAID OIG has expended $150,000.00 for 9 surveillance kits and fully expects to be reimbursed in full.</t>
  </si>
  <si>
    <t>Rev 3</t>
  </si>
  <si>
    <t>Extended timeline for spending fund per discussion with 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</si>
</sst>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applyNumberFormat="1" applyFont="1" applyFill="1" applyBorder="1" applyProtection="1"/>
    <xf numFmtId="0" fontId="0" fillId="0"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1"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left" vertical="center"/>
    </xf>
    <xf numFmtId="0" fontId="0"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164" fontId="0" fillId="0" borderId="1" xfId="0" applyNumberFormat="1"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52</v>
      </c>
    </row>
    <row r="2" spans="1:7" ht="31.9" customHeight="1">
      <c r="A2" s="24" t="s">
        <v>53</v>
      </c>
      <c r="B2" s="12"/>
    </row>
    <row r="3" spans="1:7" ht="21.6" customHeight="1">
      <c r="A3" s="2"/>
      <c r="B3" s="13"/>
    </row>
    <row r="4" spans="1:7" ht="21.6" customHeight="1">
      <c r="A4" s="14"/>
      <c r="B4" s="4" t="s">
        <v>54</v>
      </c>
      <c r="C4" s="4" t="s">
        <v>55</v>
      </c>
      <c r="D4" s="4" t="s">
        <v>56</v>
      </c>
      <c r="E4" s="4" t="s">
        <v>57</v>
      </c>
      <c r="F4" s="4" t="s">
        <v>58</v>
      </c>
      <c r="G4" s="15"/>
    </row>
    <row r="5" spans="1:7" ht="43.35" customHeight="1">
      <c r="A5" s="14" t="s">
        <v>59</v>
      </c>
      <c r="B5" s="6" t="s">
        <v>60</v>
      </c>
      <c r="C5" s="6" t="s">
        <v>61</v>
      </c>
      <c r="D5" s="6" t="s">
        <v>62</v>
      </c>
      <c r="E5" s="6" t="s">
        <v>63</v>
      </c>
      <c r="F5" s="25" t="s">
        <v>64</v>
      </c>
      <c r="G5" s="15"/>
    </row>
    <row r="6" spans="1:7" ht="43.35" customHeight="1">
      <c r="A6" s="14" t="s">
        <v>65</v>
      </c>
      <c r="B6" s="6" t="s">
        <v>66</v>
      </c>
      <c r="C6" s="6" t="s">
        <v>67</v>
      </c>
      <c r="D6" s="6" t="s">
        <v>62</v>
      </c>
      <c r="E6" s="6" t="s">
        <v>68</v>
      </c>
      <c r="F6" s="6" t="s">
        <v>69</v>
      </c>
      <c r="G6" s="15"/>
    </row>
    <row r="7" spans="1:7" ht="43.35" customHeight="1">
      <c r="A7" s="14" t="s">
        <v>70</v>
      </c>
      <c r="B7" s="6" t="s">
        <v>71</v>
      </c>
      <c r="C7" s="6" t="s">
        <v>72</v>
      </c>
      <c r="D7" s="6" t="s">
        <v>73</v>
      </c>
      <c r="E7" s="6" t="s">
        <v>74</v>
      </c>
      <c r="F7" s="6" t="s">
        <v>75</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USAID\USAID  1755-1780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c r="A2" s="20" t="s">
        <v>26</v>
      </c>
      <c r="B2" s="20" t="s">
        <v>27</v>
      </c>
      <c r="C2" s="16" t="s">
        <v>28</v>
      </c>
      <c r="D2" s="16" t="s">
        <v>29</v>
      </c>
      <c r="E2" s="16" t="s">
        <v>30</v>
      </c>
      <c r="F2" s="16" t="s">
        <v>31</v>
      </c>
      <c r="G2" s="16" t="s">
        <v>32</v>
      </c>
      <c r="H2" s="16" t="s">
        <v>33</v>
      </c>
      <c r="I2" s="16" t="s">
        <v>34</v>
      </c>
      <c r="J2" s="16" t="s">
        <v>35</v>
      </c>
      <c r="K2" s="16" t="s">
        <v>36</v>
      </c>
      <c r="L2" s="16" t="s">
        <v>34</v>
      </c>
      <c r="M2" s="16" t="s">
        <v>35</v>
      </c>
      <c r="N2" s="16" t="s">
        <v>36</v>
      </c>
      <c r="O2" s="16" t="s">
        <v>37</v>
      </c>
      <c r="P2" s="16" t="s">
        <v>33</v>
      </c>
      <c r="Q2" s="16" t="s">
        <v>38</v>
      </c>
      <c r="R2" s="16" t="s">
        <v>29</v>
      </c>
      <c r="S2" s="16" t="s">
        <v>29</v>
      </c>
      <c r="T2" s="16">
        <v>0</v>
      </c>
    </row>
    <row r="3" spans="1:20">
      <c r="B3" s="21"/>
      <c r="C3" s="22"/>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USAID\USAID  1755-1780 (Rev. 3)  (Sufficient) - Freq-Geo Transition Timeline</oddHeader>
    <oddFooter>&amp;CPage &amp;P of &amp;N</oddFooter>
    <evenHeader>&amp;C&amp;C&amp;BReleasable
USAID\USAID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7</v>
      </c>
      <c r="B1" s="3" t="s">
        <v>39</v>
      </c>
      <c r="C1" s="3" t="s">
        <v>40</v>
      </c>
      <c r="D1" s="3" t="s">
        <v>41</v>
      </c>
      <c r="E1" s="3" t="s">
        <v>42</v>
      </c>
      <c r="F1" s="3" t="s">
        <v>43</v>
      </c>
      <c r="G1" s="3" t="s">
        <v>44</v>
      </c>
      <c r="H1" s="3" t="s">
        <v>45</v>
      </c>
      <c r="I1" s="3" t="s">
        <v>46</v>
      </c>
      <c r="J1" s="3" t="s">
        <v>47</v>
      </c>
      <c r="K1" s="3" t="s">
        <v>48</v>
      </c>
      <c r="L1" s="3" t="s">
        <v>49</v>
      </c>
    </row>
    <row r="2" spans="1:12" ht="60">
      <c r="A2" s="1" t="s">
        <v>27</v>
      </c>
      <c r="B2" s="31">
        <v>0</v>
      </c>
      <c r="C2" s="31">
        <v>0</v>
      </c>
      <c r="D2" s="31">
        <v>0</v>
      </c>
      <c r="E2" s="31">
        <v>0.15</v>
      </c>
      <c r="F2" s="31">
        <v>0</v>
      </c>
      <c r="G2" s="31">
        <v>0.15</v>
      </c>
      <c r="H2" s="16">
        <v>1</v>
      </c>
      <c r="I2" s="16">
        <v>66</v>
      </c>
      <c r="J2" s="31" t="s">
        <v>29</v>
      </c>
      <c r="K2" s="1" t="s">
        <v>29</v>
      </c>
      <c r="L2" s="1" t="s">
        <v>50</v>
      </c>
    </row>
    <row r="3" spans="1:12">
      <c r="A3" s="30" t="s">
        <v>51</v>
      </c>
      <c r="B3" s="31">
        <f t="shared" ref="B3:G3" si="0">SUM(B2)</f>
        <v>0</v>
      </c>
      <c r="C3" s="31">
        <f t="shared" si="0"/>
        <v>0</v>
      </c>
      <c r="D3" s="31">
        <f t="shared" si="0"/>
        <v>0</v>
      </c>
      <c r="E3" s="31">
        <f t="shared" si="0"/>
        <v>0.15</v>
      </c>
      <c r="F3" s="31">
        <f t="shared" si="0"/>
        <v>0</v>
      </c>
      <c r="G3" s="31">
        <f t="shared" si="0"/>
        <v>0.15</v>
      </c>
      <c r="J3" s="31">
        <f>SUM(J2)</f>
        <v>0</v>
      </c>
    </row>
  </sheetData>
  <pageMargins left="0.5" right="0.5" top="0.95" bottom="0.5" header="0.3" footer="0.3"/>
  <pageSetup pageOrder="overThenDown" orientation="landscape" r:id="rId1"/>
  <headerFooter differentOddEven="1">
    <oddHeader>&amp;C&amp;C&amp;BReleasable
USAID\USAID  1755-1780 (Rev. 3)  (Sufficient) - Funds</oddHeader>
    <oddFooter>&amp;CPage &amp;P of &amp;N</oddFooter>
    <evenHeader>&amp;C&amp;C&amp;BReleasable
USAID\USAID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c r="A2" s="8" t="s">
        <v>2</v>
      </c>
      <c r="B2" s="7" t="s">
        <v>3</v>
      </c>
    </row>
    <row r="3" spans="1:22" ht="30">
      <c r="A3" s="8" t="s">
        <v>4</v>
      </c>
      <c r="B3" s="7" t="s">
        <v>5</v>
      </c>
    </row>
  </sheetData>
  <printOptions horizontalCentered="1"/>
  <pageMargins left="0.5" right="0.5" top="0.95" bottom="0.5" header="0.3" footer="0.3"/>
  <pageSetup pageOrder="overThenDown" orientation="landscape" r:id="rId1"/>
  <headerFooter differentOddEven="1">
    <oddHeader>&amp;C&amp;C&amp;BReleasable
USAID\USAID  1755-1780 (Rev. 3)  (Sufficient) - Interactions</oddHeader>
    <oddFooter>&amp;CPage &amp;P of &amp;N</oddFooter>
    <evenHeader>&amp;C&amp;C&amp;BReleasable
USAID\USAID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81</v>
      </c>
      <c r="B1" s="17" t="s">
        <v>82</v>
      </c>
      <c r="C1" s="18"/>
      <c r="D1" s="18"/>
      <c r="E1" s="18"/>
      <c r="F1" s="18"/>
      <c r="G1" s="18"/>
      <c r="H1" s="18"/>
      <c r="I1" s="18"/>
      <c r="J1" s="18"/>
      <c r="K1" s="18"/>
      <c r="L1" s="18"/>
      <c r="M1" s="18"/>
      <c r="N1" s="18"/>
      <c r="O1" s="18"/>
      <c r="P1" s="18"/>
      <c r="Q1" s="18"/>
      <c r="R1" s="18"/>
      <c r="S1" s="18"/>
      <c r="T1" s="18"/>
      <c r="U1" s="18"/>
      <c r="V1" s="18"/>
    </row>
    <row r="2" spans="1:22" ht="30">
      <c r="A2" s="8" t="s">
        <v>83</v>
      </c>
      <c r="B2" s="7" t="s">
        <v>84</v>
      </c>
    </row>
  </sheetData>
  <printOptions horizontalCentered="1"/>
  <pageMargins left="0.5" right="0.5" top="0.95" bottom="0.5" header="0.3" footer="0.3"/>
  <pageSetup pageOrder="overThenDown" orientation="landscape" r:id="rId1"/>
  <headerFooter differentOddEven="1">
    <oddHeader>&amp;C&amp;C&amp;BReleasable
USAID\USAID  1755-1780 (Rev. 3)  (Sufficient) - Impact Factors</oddHeader>
    <oddFooter>&amp;CPage &amp;P of &amp;N</oddFooter>
    <evenHeader>&amp;C&amp;C&amp;BReleasable
USAID\USAID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85</v>
      </c>
      <c r="B1" s="3" t="s">
        <v>86</v>
      </c>
    </row>
    <row r="2" spans="1:2">
      <c r="A2" s="1" t="s">
        <v>87</v>
      </c>
      <c r="B2" s="1" t="s">
        <v>88</v>
      </c>
    </row>
    <row r="3" spans="1:2" ht="90">
      <c r="A3" s="1" t="s">
        <v>89</v>
      </c>
      <c r="B3" s="1" t="s">
        <v>90</v>
      </c>
    </row>
    <row r="4" spans="1:2" ht="30">
      <c r="A4" s="1" t="s">
        <v>91</v>
      </c>
      <c r="B4" s="1" t="s">
        <v>92</v>
      </c>
    </row>
    <row r="5" spans="1:2">
      <c r="A5" s="1" t="s">
        <v>93</v>
      </c>
      <c r="B5" s="1" t="s">
        <v>94</v>
      </c>
    </row>
    <row r="6" spans="1:2">
      <c r="A6" s="1" t="s">
        <v>95</v>
      </c>
      <c r="B6" s="1" t="s">
        <v>96</v>
      </c>
    </row>
  </sheetData>
  <pageMargins left="0.7" right="0.7" top="0.95" bottom="0.5" header="0.3" footer="0.3"/>
  <pageSetup pageOrder="overThenDown" orientation="landscape" r:id="rId1"/>
  <headerFooter differentOddEven="1">
    <oddHeader>&amp;C&amp;C&amp;BReleasable
USAID\USAID  1755-1780 (Rev. 3)  (Sufficient) - Notes</oddHeader>
    <oddFooter>&amp;CPage &amp;P of &amp;N</oddFooter>
    <evenHeader>&amp;C&amp;C&amp;BReleasable
USAID\USAID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76</v>
      </c>
      <c r="B1" s="3" t="s">
        <v>77</v>
      </c>
      <c r="C1" s="3" t="s">
        <v>78</v>
      </c>
      <c r="D1" s="3" t="s">
        <v>79</v>
      </c>
      <c r="E1" s="3" t="s">
        <v>80</v>
      </c>
    </row>
  </sheetData>
  <pageMargins left="0.5" right="0.5" top="0.95" bottom="0.5" header="0.3" footer="0.3"/>
  <pageSetup pageOrder="overThenDown" orientation="landscape" r:id="rId1"/>
  <headerFooter differentOddEven="1">
    <oddHeader>&amp;C&amp;C&amp;BReleasable
USAID\USAID  1755-1780 (Rev. 3)  (Sufficient) - Excluded Info</oddHeader>
    <oddFooter>&amp;CPage &amp;P of &amp;N</oddFooter>
    <evenHeader>&amp;C&amp;C&amp;BReleasable
USAID\USAID  1755-1780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2021-08-06T13:23:06Z</dcterms:modified>
</cp:coreProperties>
</file>